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40-本级一般平衡" sheetId="1" r:id="rId1"/>
  </sheets>
  <externalReferences>
    <externalReference r:id="rId2"/>
    <externalReference r:id="rId3"/>
    <externalReference r:id="rId4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<sst xmlns="http://schemas.openxmlformats.org/spreadsheetml/2006/main" count="45">
  <si>
    <t>2020年贡井区区本级一般公共预算收支决算平衡表</t>
  </si>
  <si>
    <t>单位：万元</t>
  </si>
  <si>
    <t>收  入</t>
  </si>
  <si>
    <t>决 算 数</t>
  </si>
  <si>
    <t>支  出</t>
  </si>
  <si>
    <t>一般公共预算收入</t>
  </si>
  <si>
    <t>一般公共预算支出</t>
  </si>
  <si>
    <t>转移性收入</t>
  </si>
  <si>
    <t>转移性支出</t>
  </si>
  <si>
    <t xml:space="preserve">  上级补助收入</t>
  </si>
  <si>
    <t xml:space="preserve">  补助下级支出</t>
  </si>
  <si>
    <t xml:space="preserve">    返还性收入</t>
  </si>
  <si>
    <t xml:space="preserve">    返还性支出</t>
  </si>
  <si>
    <t xml:space="preserve">    一般性转移支付收入</t>
  </si>
  <si>
    <t xml:space="preserve">    一般性转移支付支出</t>
  </si>
  <si>
    <t xml:space="preserve">    专项转移支付收入</t>
  </si>
  <si>
    <t xml:space="preserve">    专项转移支付支出</t>
  </si>
  <si>
    <t xml:space="preserve">  下级上解收入</t>
  </si>
  <si>
    <t xml:space="preserve">  上解上级支出</t>
  </si>
  <si>
    <t xml:space="preserve">    体制上解收入</t>
  </si>
  <si>
    <t xml:space="preserve">    体制上解支出</t>
  </si>
  <si>
    <t xml:space="preserve">    出口退税专项上解收入</t>
  </si>
  <si>
    <t xml:space="preserve">    出口退税专项上解支出</t>
  </si>
  <si>
    <t xml:space="preserve">    专项上解收入</t>
  </si>
  <si>
    <t xml:space="preserve">    专项上解支出</t>
  </si>
  <si>
    <t xml:space="preserve">  接受其他地区援助收入</t>
  </si>
  <si>
    <t xml:space="preserve">  援助其他地区支出</t>
  </si>
  <si>
    <t xml:space="preserve">  地方政府一般债务收入</t>
  </si>
  <si>
    <t xml:space="preserve">  债务转贷支出</t>
  </si>
  <si>
    <t xml:space="preserve">  国债转贷收入</t>
  </si>
  <si>
    <t xml:space="preserve">  地方政府一般债务还本支出</t>
  </si>
  <si>
    <t xml:space="preserve">  国债转贷资金上年结余</t>
  </si>
  <si>
    <t xml:space="preserve">  增设预算周转金</t>
  </si>
  <si>
    <t xml:space="preserve">  上年结转收入</t>
  </si>
  <si>
    <t xml:space="preserve">  拨付转贷资金数</t>
  </si>
  <si>
    <t xml:space="preserve">  调入预算稳定调节基金</t>
  </si>
  <si>
    <t xml:space="preserve">  国债转贷资金结余</t>
  </si>
  <si>
    <t xml:space="preserve">  调入资金   </t>
  </si>
  <si>
    <t xml:space="preserve">  安排预算稳定调节基金</t>
  </si>
  <si>
    <t xml:space="preserve">  调出资金</t>
  </si>
  <si>
    <t>收  入  总  计</t>
  </si>
  <si>
    <t>支  出  总  计</t>
  </si>
  <si>
    <t>年终结余</t>
  </si>
  <si>
    <t xml:space="preserve">  其中：结转下年支出</t>
  </si>
  <si>
    <t xml:space="preserve">        净结余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</si>
</sst>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);[Red]\(0\)"/>
    <numFmt numFmtId="177" formatCode="0_ ;[Red]\-0\ "/>
  </numFmts>
  <fonts count="24">
    <font>
      <sz val="11"/>
      <color indexed="8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" fillId="0" borderId="0" applyProtection="0"/>
    <xf numFmtId="0" fontId="6" fillId="0" borderId="0" applyNumberFormat="0" applyFill="0" applyBorder="0" applyAlignment="0" applyProtection="0">
      <alignment vertical="center"/>
    </xf>
    <xf numFmtId="0" fontId="4" fillId="18" borderId="9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 applyProtection="0"/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14" borderId="8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19" applyNumberFormat="1" applyFont="1" applyFill="1" applyBorder="1" applyAlignment="1"/>
    <xf numFmtId="0" fontId="2" fillId="0" borderId="0" xfId="19" applyNumberFormat="1" applyFont="1" applyFill="1" applyBorder="1" applyAlignment="1"/>
    <xf numFmtId="0" fontId="3" fillId="2" borderId="0" xfId="19" applyNumberFormat="1" applyFont="1" applyFill="1" applyBorder="1" applyAlignment="1">
      <alignment horizontal="center" vertical="center"/>
    </xf>
    <xf numFmtId="0" fontId="1" fillId="0" borderId="1" xfId="19" applyNumberFormat="1" applyFont="1" applyFill="1" applyBorder="1" applyAlignment="1">
      <alignment vertical="center"/>
    </xf>
    <xf numFmtId="0" fontId="1" fillId="0" borderId="1" xfId="19" applyNumberFormat="1" applyFont="1" applyFill="1" applyBorder="1" applyAlignment="1">
      <alignment horizontal="right"/>
    </xf>
    <xf numFmtId="0" fontId="3" fillId="0" borderId="2" xfId="19" applyNumberFormat="1" applyFont="1" applyFill="1" applyBorder="1" applyAlignment="1">
      <alignment horizontal="center" vertical="center"/>
    </xf>
    <xf numFmtId="0" fontId="3" fillId="0" borderId="3" xfId="19" applyNumberFormat="1" applyFont="1" applyFill="1" applyBorder="1" applyAlignment="1">
      <alignment horizontal="center" vertical="center"/>
    </xf>
    <xf numFmtId="0" fontId="3" fillId="0" borderId="4" xfId="19" applyNumberFormat="1" applyFont="1" applyFill="1" applyBorder="1" applyAlignment="1">
      <alignment horizontal="center" vertical="center"/>
    </xf>
    <xf numFmtId="0" fontId="3" fillId="0" borderId="5" xfId="19" applyNumberFormat="1" applyFont="1" applyFill="1" applyBorder="1" applyAlignment="1">
      <alignment horizontal="center" vertical="center"/>
    </xf>
    <xf numFmtId="0" fontId="3" fillId="0" borderId="4" xfId="19" applyNumberFormat="1" applyFont="1" applyFill="1" applyBorder="1" applyAlignment="1">
      <alignment horizontal="left" vertical="center"/>
    </xf>
    <xf numFmtId="1" fontId="3" fillId="0" borderId="4" xfId="19" applyNumberFormat="1" applyFont="1" applyFill="1" applyBorder="1" applyAlignment="1">
      <alignment horizontal="right" vertical="center"/>
    </xf>
    <xf numFmtId="176" fontId="2" fillId="0" borderId="0" xfId="19" applyNumberFormat="1" applyFont="1" applyFill="1" applyBorder="1" applyAlignment="1"/>
    <xf numFmtId="3" fontId="3" fillId="0" borderId="4" xfId="19" applyNumberFormat="1" applyFont="1" applyFill="1" applyBorder="1" applyAlignment="1">
      <alignment horizontal="left" vertical="center"/>
    </xf>
    <xf numFmtId="0" fontId="1" fillId="0" borderId="4" xfId="19" applyNumberFormat="1" applyFont="1" applyFill="1" applyBorder="1" applyAlignment="1">
      <alignment horizontal="left" vertical="center"/>
    </xf>
    <xf numFmtId="177" fontId="1" fillId="0" borderId="4" xfId="12" applyNumberFormat="1" applyFont="1" applyFill="1" applyBorder="1" applyAlignment="1">
      <alignment horizontal="right" vertical="center" wrapText="1"/>
    </xf>
    <xf numFmtId="3" fontId="1" fillId="0" borderId="4" xfId="19" applyNumberFormat="1" applyFont="1" applyFill="1" applyBorder="1" applyAlignment="1">
      <alignment horizontal="left" vertical="center"/>
    </xf>
    <xf numFmtId="1" fontId="1" fillId="0" borderId="4" xfId="19" applyNumberFormat="1" applyFont="1" applyFill="1" applyBorder="1" applyAlignment="1">
      <alignment horizontal="right" vertical="center"/>
    </xf>
    <xf numFmtId="177" fontId="3" fillId="0" borderId="4" xfId="12" applyNumberFormat="1" applyFont="1" applyFill="1" applyBorder="1" applyAlignment="1">
      <alignment horizontal="right" vertical="center" wrapText="1"/>
    </xf>
    <xf numFmtId="0" fontId="1" fillId="0" borderId="4" xfId="19" applyNumberFormat="1" applyFont="1" applyFill="1" applyBorder="1" applyAlignment="1"/>
    <xf numFmtId="3" fontId="1" fillId="0" borderId="4" xfId="19" applyNumberFormat="1" applyFont="1" applyFill="1" applyBorder="1" applyAlignment="1">
      <alignment horizontal="right" vertical="center"/>
    </xf>
    <xf numFmtId="176" fontId="3" fillId="0" borderId="4" xfId="19" applyNumberFormat="1" applyFont="1" applyFill="1" applyBorder="1" applyAlignment="1">
      <alignment horizontal="left" vertical="center"/>
    </xf>
    <xf numFmtId="0" fontId="1" fillId="0" borderId="4" xfId="19" applyNumberFormat="1" applyFont="1" applyFill="1" applyBorder="1" applyAlignment="1">
      <alignment horizontal="right" vertical="center"/>
    </xf>
    <xf numFmtId="176" fontId="1" fillId="0" borderId="0" xfId="19" applyNumberFormat="1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(陈诚修改稿)2006年全省及省级财政决算及07年预算执行情况表(A4 留底自用) 2 2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8 2 3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105;&#30340;&#25991;&#26723;\My%20RTX%20Files\gjqlyn\1-1&#12289;2020&#22235;&#24029;&#30465;&#20915;&#31639;&#20449;&#24687;&#20844;&#24320;&#34920;2021.10.13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5-本地区一般收入 "/>
      <sheetName val="36-本地区一般支出   "/>
      <sheetName val="37-本地区一般平衡"/>
      <sheetName val="38-本级一般收入"/>
      <sheetName val="39-本级一般支出"/>
      <sheetName val="40-本级一般平衡"/>
      <sheetName val="41-省对市县补助"/>
      <sheetName val="42-对下补助分项目 "/>
      <sheetName val="43-对下补助分地区"/>
      <sheetName val="44-本级基本支出  "/>
      <sheetName val="45-预算内基本建设"/>
      <sheetName val="46-一般债务余额 "/>
      <sheetName val="47-一般债务分地区"/>
      <sheetName val="48-本地区基金收入"/>
      <sheetName val="49-本地区基金支出"/>
      <sheetName val="50-本地区基金平衡"/>
      <sheetName val="51-本级基金收入"/>
      <sheetName val="52-本级基金支出"/>
      <sheetName val="53-本级基金平衡 "/>
      <sheetName val="54-省对市县基金补助 "/>
      <sheetName val="55-对下基金补助 "/>
      <sheetName val="57-专项债务分地区 "/>
      <sheetName val="58-本地区国资收入 "/>
      <sheetName val="59-本地区国资支出 "/>
      <sheetName val="60-本级国资收入 "/>
      <sheetName val="61-本级国资支出 "/>
      <sheetName val="62-国资对下补助 "/>
      <sheetName val="63-本地区社保收入 "/>
      <sheetName val="64-本地区社保支出 "/>
      <sheetName val="65-本级社保收入 "/>
      <sheetName val="66-本级社保支出 "/>
      <sheetName val="67-债务余额汇总 "/>
      <sheetName val="68-分地区限额汇总 "/>
    </sheetNames>
    <sheetDataSet>
      <sheetData sheetId="0"/>
      <sheetData sheetId="1"/>
      <sheetData sheetId="2"/>
      <sheetData sheetId="3">
        <row r="32">
          <cell r="D32">
            <v>26154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7"/>
  <sheetViews>
    <sheetView tabSelected="1" zoomScale="85" zoomScaleNormal="85" workbookViewId="0">
      <selection activeCell="E3" sqref="E3"/>
    </sheetView>
  </sheetViews>
  <sheetFormatPr defaultColWidth="24.75" defaultRowHeight="15.6" customHeight="1" outlineLevelCol="4"/>
  <cols>
    <col min="1" max="1" width="39.125" style="1" customWidth="1"/>
    <col min="2" max="2" width="17.375" style="1" customWidth="1"/>
    <col min="3" max="3" width="32.625" style="1" customWidth="1"/>
    <col min="4" max="4" width="24.75" style="1" customWidth="1"/>
    <col min="5" max="16384" width="24.75" style="2"/>
  </cols>
  <sheetData>
    <row r="1" ht="39.75" customHeight="1" spans="1:4">
      <c r="A1" s="3" t="s">
        <v>0</v>
      </c>
      <c r="B1" s="3"/>
      <c r="C1" s="3"/>
      <c r="D1" s="3"/>
    </row>
    <row r="2" ht="27" customHeight="1" spans="2:4">
      <c r="B2" s="4"/>
      <c r="C2" s="4"/>
      <c r="D2" s="5" t="s">
        <v>1</v>
      </c>
    </row>
    <row r="3" ht="30" customHeight="1" spans="1:4">
      <c r="A3" s="6" t="s">
        <v>2</v>
      </c>
      <c r="B3" s="7" t="s">
        <v>3</v>
      </c>
      <c r="C3" s="8" t="s">
        <v>4</v>
      </c>
      <c r="D3" s="9" t="s">
        <v>3</v>
      </c>
    </row>
    <row r="4" ht="35.25" customHeight="1" spans="1:5">
      <c r="A4" s="10" t="s">
        <v>5</v>
      </c>
      <c r="B4" s="11">
        <f>'[3]38-本级一般收入'!D32</f>
        <v>26154</v>
      </c>
      <c r="C4" s="10" t="s">
        <v>6</v>
      </c>
      <c r="D4" s="11">
        <v>142974</v>
      </c>
      <c r="E4" s="12"/>
    </row>
    <row r="5" ht="35.25" customHeight="1" spans="1:5">
      <c r="A5" s="10" t="s">
        <v>7</v>
      </c>
      <c r="B5" s="11">
        <f>B6+B10+B14+B15+B16+B17+B18+B19+B20</f>
        <v>153946</v>
      </c>
      <c r="C5" s="10" t="s">
        <v>8</v>
      </c>
      <c r="D5" s="11">
        <f>D6</f>
        <v>0</v>
      </c>
      <c r="E5" s="12"/>
    </row>
    <row r="6" ht="35.25" customHeight="1" spans="1:4">
      <c r="A6" s="10" t="s">
        <v>9</v>
      </c>
      <c r="B6" s="11">
        <f>SUM(B7:B9)</f>
        <v>99403</v>
      </c>
      <c r="C6" s="13" t="s">
        <v>10</v>
      </c>
      <c r="D6" s="11">
        <f>SUM(D7:D9)</f>
        <v>0</v>
      </c>
    </row>
    <row r="7" ht="35.25" customHeight="1" spans="1:4">
      <c r="A7" s="14" t="s">
        <v>11</v>
      </c>
      <c r="B7" s="15">
        <v>1116</v>
      </c>
      <c r="C7" s="16" t="s">
        <v>12</v>
      </c>
      <c r="D7" s="17"/>
    </row>
    <row r="8" ht="35.25" customHeight="1" spans="1:4">
      <c r="A8" s="14" t="s">
        <v>13</v>
      </c>
      <c r="B8" s="15">
        <v>83238</v>
      </c>
      <c r="C8" s="16" t="s">
        <v>14</v>
      </c>
      <c r="D8" s="17"/>
    </row>
    <row r="9" ht="35.25" customHeight="1" spans="1:4">
      <c r="A9" s="14" t="s">
        <v>15</v>
      </c>
      <c r="B9" s="15">
        <v>15049</v>
      </c>
      <c r="C9" s="16" t="s">
        <v>16</v>
      </c>
      <c r="D9" s="17"/>
    </row>
    <row r="10" ht="35.25" customHeight="1" spans="1:4">
      <c r="A10" s="10" t="s">
        <v>17</v>
      </c>
      <c r="B10" s="18"/>
      <c r="C10" s="13" t="s">
        <v>18</v>
      </c>
      <c r="D10" s="11">
        <f>SUM(D11:D13)</f>
        <v>15835</v>
      </c>
    </row>
    <row r="11" ht="35.25" customHeight="1" spans="1:4">
      <c r="A11" s="14" t="s">
        <v>19</v>
      </c>
      <c r="B11" s="18"/>
      <c r="C11" s="16" t="s">
        <v>20</v>
      </c>
      <c r="D11" s="17">
        <v>26</v>
      </c>
    </row>
    <row r="12" ht="35.25" customHeight="1" spans="1:4">
      <c r="A12" s="14" t="s">
        <v>21</v>
      </c>
      <c r="B12" s="18"/>
      <c r="C12" s="16" t="s">
        <v>22</v>
      </c>
      <c r="D12" s="17"/>
    </row>
    <row r="13" ht="35.25" customHeight="1" spans="1:4">
      <c r="A13" s="14" t="s">
        <v>23</v>
      </c>
      <c r="B13" s="18"/>
      <c r="C13" s="16" t="s">
        <v>24</v>
      </c>
      <c r="D13" s="17">
        <v>15809</v>
      </c>
    </row>
    <row r="14" ht="35.25" customHeight="1" spans="1:4">
      <c r="A14" s="10" t="s">
        <v>25</v>
      </c>
      <c r="B14" s="18"/>
      <c r="C14" s="10" t="s">
        <v>26</v>
      </c>
      <c r="D14" s="11"/>
    </row>
    <row r="15" ht="35.25" customHeight="1" spans="1:4">
      <c r="A15" s="10" t="s">
        <v>27</v>
      </c>
      <c r="B15" s="11">
        <v>26005</v>
      </c>
      <c r="C15" s="10" t="s">
        <v>28</v>
      </c>
      <c r="D15" s="11"/>
    </row>
    <row r="16" ht="35.25" customHeight="1" spans="1:4">
      <c r="A16" s="10" t="s">
        <v>29</v>
      </c>
      <c r="B16" s="11"/>
      <c r="C16" s="10" t="s">
        <v>30</v>
      </c>
      <c r="D16" s="11">
        <v>15845</v>
      </c>
    </row>
    <row r="17" ht="35.25" customHeight="1" spans="1:4">
      <c r="A17" s="10" t="s">
        <v>31</v>
      </c>
      <c r="B17" s="11"/>
      <c r="C17" s="10" t="s">
        <v>32</v>
      </c>
      <c r="D17" s="11"/>
    </row>
    <row r="18" ht="35.25" customHeight="1" spans="1:4">
      <c r="A18" s="10" t="s">
        <v>33</v>
      </c>
      <c r="B18" s="11">
        <v>2746</v>
      </c>
      <c r="C18" s="10" t="s">
        <v>34</v>
      </c>
      <c r="D18" s="11"/>
    </row>
    <row r="19" ht="35.25" customHeight="1" spans="1:4">
      <c r="A19" s="10" t="s">
        <v>35</v>
      </c>
      <c r="B19" s="11"/>
      <c r="C19" s="10" t="s">
        <v>36</v>
      </c>
      <c r="D19" s="11"/>
    </row>
    <row r="20" ht="35.25" customHeight="1" spans="1:4">
      <c r="A20" s="10" t="s">
        <v>37</v>
      </c>
      <c r="B20" s="11">
        <v>25792</v>
      </c>
      <c r="C20" s="10" t="s">
        <v>38</v>
      </c>
      <c r="D20" s="11"/>
    </row>
    <row r="21" ht="35.25" customHeight="1" spans="1:4">
      <c r="A21" s="19"/>
      <c r="B21" s="11"/>
      <c r="C21" s="10" t="s">
        <v>39</v>
      </c>
      <c r="D21" s="11"/>
    </row>
    <row r="22" ht="35.25" customHeight="1" spans="1:4">
      <c r="A22" s="8" t="s">
        <v>40</v>
      </c>
      <c r="B22" s="11">
        <f>B4+B5</f>
        <v>180100</v>
      </c>
      <c r="C22" s="8" t="s">
        <v>41</v>
      </c>
      <c r="D22" s="11">
        <f>D4+D10+D16+D20+D21+D24</f>
        <v>180100</v>
      </c>
    </row>
    <row r="23" ht="35.25" customHeight="1" spans="1:4">
      <c r="A23" s="19"/>
      <c r="B23" s="17"/>
      <c r="C23" s="19"/>
      <c r="D23" s="17"/>
    </row>
    <row r="24" ht="35.25" customHeight="1" spans="1:4">
      <c r="A24" s="14"/>
      <c r="B24" s="20"/>
      <c r="C24" s="21" t="s">
        <v>42</v>
      </c>
      <c r="D24" s="11">
        <v>5446</v>
      </c>
    </row>
    <row r="25" ht="35.25" customHeight="1" spans="1:4">
      <c r="A25" s="19"/>
      <c r="B25" s="22"/>
      <c r="C25" s="21" t="s">
        <v>43</v>
      </c>
      <c r="D25" s="11">
        <v>5446</v>
      </c>
    </row>
    <row r="26" ht="35.25" customHeight="1" spans="1:4">
      <c r="A26" s="19"/>
      <c r="B26" s="22"/>
      <c r="C26" s="21" t="s">
        <v>44</v>
      </c>
      <c r="D26" s="11"/>
    </row>
    <row r="27" ht="20.25" spans="4:4">
      <c r="D27" s="23"/>
    </row>
  </sheetData>
  <mergeCells count="1">
    <mergeCell ref="A1:D1"/>
  </mergeCells>
  <printOptions horizontalCentered="1"/>
  <pageMargins left="0.55" right="0.55" top="0.279861111111111" bottom="0.389583333333333" header="0.589583333333333" footer="0.159722222222222"/>
  <pageSetup paperSize="9" scale="81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40-本级一般平衡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2022-02-11T03:32:41Z</dcterms:created>
  <dcterms:modified xsi:type="dcterms:W3CDTF">2022-02-11T03:33:35Z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