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37-本地区一般平衡" sheetId="1" r:id="rId1"/>
  </sheets>
  <externalReferences>
    <externalReference r:id="rId2"/>
    <externalReference r:id="rId3"/>
    <externalReference r:id="rId4"/>
  </externalReferences>
  <definedNames>
    <definedName name="_______________A01">#REF!</definedName>
    <definedName name="_______________A08">'[1]A01-1'!$A$5:$C$36</definedName>
    <definedName name="___1A01_">#REF!</definedName>
    <definedName name="___2A08_">'[1]A01-1'!$A$5:$C$36</definedName>
    <definedName name="__1A01_">#REF!</definedName>
    <definedName name="__2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'[2]A01-1'!$A$5:$C$36</definedName>
    <definedName name="_4A08_">'[1]A01-1'!$A$5:$C$36</definedName>
    <definedName name="_A01">#REF!</definedName>
    <definedName name="_A08">'[1]A01-1'!$A$5:$C$36</definedName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s">#N/A</definedName>
    <definedName name="地区名称">#REF!</definedName>
    <definedName name="支出">#REF!</definedName>
  </definedNames>
  <calcPr calcId="144525"/>
</workbook>
</file>

<file path=xl/sharedStrings.xml><?xml version="1.0" encoding="utf-8"?>
<sst xmlns="http://schemas.openxmlformats.org/spreadsheetml/2006/main" count="57">
  <si>
    <t>2020年贡井区一般公共预算收支决算平衡表</t>
  </si>
  <si>
    <t>单位：万元</t>
  </si>
  <si>
    <t>项目</t>
  </si>
  <si>
    <t>决 算 数</t>
  </si>
  <si>
    <t>一般公共预算收入</t>
  </si>
  <si>
    <t>一般公共预算支出</t>
  </si>
  <si>
    <t>上级补助收入</t>
  </si>
  <si>
    <t>补助下级支出</t>
  </si>
  <si>
    <t xml:space="preserve">  返还性收入</t>
  </si>
  <si>
    <t xml:space="preserve">  返还性支出</t>
  </si>
  <si>
    <t xml:space="preserve">  一般性转移支付收入</t>
  </si>
  <si>
    <t xml:space="preserve">  一般性转移支付支出</t>
  </si>
  <si>
    <t xml:space="preserve">  专项转移支付收入</t>
  </si>
  <si>
    <t xml:space="preserve">  专项转移支付支出</t>
  </si>
  <si>
    <t>下级上解收入</t>
  </si>
  <si>
    <t>上解上级支出</t>
  </si>
  <si>
    <t xml:space="preserve">  体制上解收入</t>
  </si>
  <si>
    <t xml:space="preserve">  体制上解支出</t>
  </si>
  <si>
    <t xml:space="preserve">  专项上解收入</t>
  </si>
  <si>
    <t xml:space="preserve">  专项上解支出</t>
  </si>
  <si>
    <t>待偿债置换一般债券上年结余</t>
  </si>
  <si>
    <t>上年结余</t>
  </si>
  <si>
    <t xml:space="preserve">调入资金   </t>
  </si>
  <si>
    <t>调出资金</t>
  </si>
  <si>
    <t xml:space="preserve">  从政府性基金预算调入</t>
  </si>
  <si>
    <t xml:space="preserve">  从国有资本经营预算调入</t>
  </si>
  <si>
    <t xml:space="preserve">  从其他资金调入</t>
  </si>
  <si>
    <t>债务收入</t>
  </si>
  <si>
    <t>债务还本支出</t>
  </si>
  <si>
    <t xml:space="preserve">  地方政府债务收入</t>
  </si>
  <si>
    <t xml:space="preserve">  地方政府一般债务还本支出</t>
  </si>
  <si>
    <t xml:space="preserve">    一般债务收入</t>
  </si>
  <si>
    <t xml:space="preserve">    地方政府一般债券还本支出</t>
  </si>
  <si>
    <t>债务转贷收入</t>
  </si>
  <si>
    <t>债务转贷支出</t>
  </si>
  <si>
    <t xml:space="preserve">  地方政府一般债务转贷收入</t>
  </si>
  <si>
    <t xml:space="preserve">  地方政府一般债券转贷支出</t>
  </si>
  <si>
    <t>国债转贷收入</t>
  </si>
  <si>
    <t>补充预算周转金</t>
  </si>
  <si>
    <t>国债转贷资金上年结余</t>
  </si>
  <si>
    <t>拨付国债转贷资金数</t>
  </si>
  <si>
    <t>国债转贷转补助数</t>
  </si>
  <si>
    <t>国债转贷资金结余</t>
  </si>
  <si>
    <t>动用预算稳定调节基金</t>
  </si>
  <si>
    <t>安排预算稳定调节基金</t>
  </si>
  <si>
    <t>接受其他地区援助收入</t>
  </si>
  <si>
    <t>援助其他地区支出</t>
  </si>
  <si>
    <t>省补助计划单列市收入</t>
  </si>
  <si>
    <t>计划单列市上解省支出</t>
  </si>
  <si>
    <t>计划单列市上解省收入</t>
  </si>
  <si>
    <t>省补助计划单列市支出</t>
  </si>
  <si>
    <t>待偿债置换一般债券结余</t>
  </si>
  <si>
    <t>年终结余</t>
  </si>
  <si>
    <t>减:结转下年的支出</t>
  </si>
  <si>
    <t>净结余</t>
  </si>
  <si>
    <t>收  入  总  计</t>
  </si>
  <si>
    <t>支  出  总  计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</si>
</sst>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_);[Red]\(0.0\)"/>
    <numFmt numFmtId="177" formatCode="0.00_ "/>
  </numFmts>
  <fonts count="27">
    <font>
      <sz val="11"/>
      <color indexed="8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4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sz val="14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2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7" borderId="3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" fillId="0" borderId="0" applyProtection="0"/>
    <xf numFmtId="0" fontId="9" fillId="5" borderId="0" applyNumberFormat="0" applyBorder="0" applyAlignment="0" applyProtection="0">
      <alignment vertical="center"/>
    </xf>
    <xf numFmtId="0" fontId="21" fillId="16" borderId="5" applyNumberFormat="0" applyAlignment="0" applyProtection="0">
      <alignment vertical="center"/>
    </xf>
    <xf numFmtId="0" fontId="17" fillId="16" borderId="4" applyNumberFormat="0" applyAlignment="0" applyProtection="0">
      <alignment vertical="center"/>
    </xf>
    <xf numFmtId="0" fontId="25" fillId="24" borderId="8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23" applyNumberFormat="1" applyFont="1" applyFill="1" applyBorder="1" applyAlignment="1">
      <alignment vertical="center"/>
    </xf>
    <xf numFmtId="0" fontId="2" fillId="0" borderId="0" xfId="23" applyNumberFormat="1" applyFont="1" applyFill="1" applyBorder="1" applyAlignment="1">
      <alignment vertical="center"/>
    </xf>
    <xf numFmtId="0" fontId="3" fillId="0" borderId="0" xfId="23" applyNumberFormat="1" applyFont="1" applyFill="1" applyBorder="1" applyAlignment="1"/>
    <xf numFmtId="0" fontId="3" fillId="0" borderId="0" xfId="23" applyNumberFormat="1" applyFont="1" applyFill="1" applyBorder="1" applyAlignment="1">
      <alignment horizontal="center"/>
    </xf>
    <xf numFmtId="0" fontId="1" fillId="0" borderId="0" xfId="23" applyNumberFormat="1" applyFont="1" applyFill="1" applyBorder="1" applyAlignment="1"/>
    <xf numFmtId="177" fontId="4" fillId="0" borderId="0" xfId="23" applyNumberFormat="1" applyFont="1" applyFill="1" applyBorder="1" applyAlignment="1">
      <alignment horizontal="center" vertical="center"/>
    </xf>
    <xf numFmtId="0" fontId="5" fillId="0" borderId="0" xfId="23" applyNumberFormat="1" applyFont="1" applyFill="1" applyBorder="1" applyAlignment="1"/>
    <xf numFmtId="0" fontId="5" fillId="0" borderId="0" xfId="23" applyNumberFormat="1" applyFont="1" applyFill="1" applyBorder="1" applyAlignment="1">
      <alignment horizontal="center"/>
    </xf>
    <xf numFmtId="176" fontId="3" fillId="0" borderId="0" xfId="0" applyNumberFormat="1" applyFont="1" applyFill="1" applyBorder="1" applyAlignment="1">
      <alignment horizontal="right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vertical="center"/>
    </xf>
    <xf numFmtId="3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vertical="center"/>
    </xf>
    <xf numFmtId="3" fontId="6" fillId="0" borderId="1" xfId="0" applyNumberFormat="1" applyFont="1" applyFill="1" applyBorder="1" applyAlignment="1" applyProtection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常规_(陈诚修改稿)2006年全省及省级财政决算及07年预算执行情况表(A4 留底自用)" xfId="23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: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:\2015&#24037;&#20316;\2015&#24180;&#20915;&#31639;\2015&#24180;&#20065;&#38215;&#20915;&#31639;\2017&#24180;&#39044;&#20915;&#31639;&#20844;&#24320;&#34920;&#26684;&#26679;&#24335;\&#39044;&#31639;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5105;&#30340;&#25991;&#26723;\My%20RTX%20Files\gjqlyn\1-1&#12289;2020&#22235;&#24029;&#30465;&#20915;&#31639;&#20449;&#24687;&#20844;&#24320;&#34920;2021.10.13(2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35-本地区一般收入 "/>
      <sheetName val="36-本地区一般支出   "/>
      <sheetName val="37-本地区一般平衡"/>
      <sheetName val="38-本级一般收入"/>
      <sheetName val="39-本级一般支出"/>
      <sheetName val="40-本级一般平衡"/>
      <sheetName val="41-省对市县补助"/>
      <sheetName val="42-对下补助分项目 "/>
      <sheetName val="43-对下补助分地区"/>
      <sheetName val="44-本级基本支出  "/>
      <sheetName val="45-预算内基本建设"/>
      <sheetName val="46-一般债务余额 "/>
      <sheetName val="47-一般债务分地区"/>
      <sheetName val="48-本地区基金收入"/>
      <sheetName val="49-本地区基金支出"/>
      <sheetName val="50-本地区基金平衡"/>
      <sheetName val="51-本级基金收入"/>
      <sheetName val="52-本级基金支出"/>
      <sheetName val="53-本级基金平衡 "/>
      <sheetName val="54-省对市县基金补助 "/>
      <sheetName val="55-对下基金补助 "/>
      <sheetName val="57-专项债务分地区 "/>
      <sheetName val="58-本地区国资收入 "/>
      <sheetName val="59-本地区国资支出 "/>
      <sheetName val="60-本级国资收入 "/>
      <sheetName val="61-本级国资支出 "/>
      <sheetName val="62-国资对下补助 "/>
      <sheetName val="63-本地区社保收入 "/>
      <sheetName val="64-本地区社保支出 "/>
      <sheetName val="65-本级社保收入 "/>
      <sheetName val="66-本级社保支出 "/>
      <sheetName val="67-债务余额汇总 "/>
      <sheetName val="68-分地区限额汇总 "/>
    </sheetNames>
    <sheetDataSet>
      <sheetData sheetId="0">
        <row r="31">
          <cell r="D31">
            <v>26979</v>
          </cell>
        </row>
      </sheetData>
      <sheetData sheetId="1">
        <row r="29">
          <cell r="D29">
            <v>163464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4" tint="0.6"/>
    <pageSetUpPr fitToPage="1"/>
  </sheetPr>
  <dimension ref="A1:D34"/>
  <sheetViews>
    <sheetView tabSelected="1" workbookViewId="0">
      <selection activeCell="C3" sqref="C3"/>
    </sheetView>
  </sheetViews>
  <sheetFormatPr defaultColWidth="9" defaultRowHeight="15.6" customHeight="1" outlineLevelCol="3"/>
  <cols>
    <col min="1" max="1" width="45.875" style="3" customWidth="1"/>
    <col min="2" max="2" width="23.375" style="4" customWidth="1"/>
    <col min="3" max="3" width="45.875" style="3" customWidth="1"/>
    <col min="4" max="4" width="21.325" style="4" customWidth="1"/>
    <col min="5" max="5" width="44.125" style="5" customWidth="1"/>
    <col min="6" max="6" width="8.625" style="5" customWidth="1"/>
    <col min="7" max="7" width="44.125" style="5" customWidth="1"/>
    <col min="8" max="8" width="8.625" style="5" customWidth="1"/>
    <col min="9" max="16384" width="9" style="5"/>
  </cols>
  <sheetData>
    <row r="1" ht="39" customHeight="1" spans="1:4">
      <c r="A1" s="6" t="s">
        <v>0</v>
      </c>
      <c r="B1" s="6"/>
      <c r="C1" s="6"/>
      <c r="D1" s="6"/>
    </row>
    <row r="2" ht="28.9" customHeight="1" spans="1:4">
      <c r="A2" s="7"/>
      <c r="B2" s="8"/>
      <c r="C2" s="7"/>
      <c r="D2" s="9" t="s">
        <v>1</v>
      </c>
    </row>
    <row r="3" s="1" customFormat="1" ht="35" customHeight="1" spans="1:4">
      <c r="A3" s="10" t="s">
        <v>2</v>
      </c>
      <c r="B3" s="10" t="s">
        <v>3</v>
      </c>
      <c r="C3" s="10" t="s">
        <v>2</v>
      </c>
      <c r="D3" s="10" t="s">
        <v>3</v>
      </c>
    </row>
    <row r="4" s="2" customFormat="1" ht="35" customHeight="1" spans="1:4">
      <c r="A4" s="11" t="s">
        <v>4</v>
      </c>
      <c r="B4" s="12">
        <f>'[3]35-本地区一般收入 '!D31</f>
        <v>26979</v>
      </c>
      <c r="C4" s="11" t="s">
        <v>5</v>
      </c>
      <c r="D4" s="12">
        <f>'[3]36-本地区一般支出   '!D29</f>
        <v>163464</v>
      </c>
    </row>
    <row r="5" s="1" customFormat="1" ht="35" customHeight="1" spans="1:4">
      <c r="A5" s="11" t="s">
        <v>6</v>
      </c>
      <c r="B5" s="12">
        <f>SUM(B6:B8)</f>
        <v>119068</v>
      </c>
      <c r="C5" s="11" t="s">
        <v>7</v>
      </c>
      <c r="D5" s="12"/>
    </row>
    <row r="6" s="1" customFormat="1" ht="35" customHeight="1" spans="1:4">
      <c r="A6" s="11" t="s">
        <v>8</v>
      </c>
      <c r="B6" s="12">
        <v>1116</v>
      </c>
      <c r="C6" s="11" t="s">
        <v>9</v>
      </c>
      <c r="D6" s="12"/>
    </row>
    <row r="7" ht="35" customHeight="1" spans="1:4">
      <c r="A7" s="11" t="s">
        <v>10</v>
      </c>
      <c r="B7" s="12">
        <v>102441</v>
      </c>
      <c r="C7" s="11" t="s">
        <v>11</v>
      </c>
      <c r="D7" s="12"/>
    </row>
    <row r="8" ht="35" customHeight="1" spans="1:4">
      <c r="A8" s="11" t="s">
        <v>12</v>
      </c>
      <c r="B8" s="12">
        <v>15511</v>
      </c>
      <c r="C8" s="11" t="s">
        <v>13</v>
      </c>
      <c r="D8" s="12"/>
    </row>
    <row r="9" ht="35" customHeight="1" spans="1:4">
      <c r="A9" s="11" t="s">
        <v>14</v>
      </c>
      <c r="B9" s="12"/>
      <c r="C9" s="11" t="s">
        <v>15</v>
      </c>
      <c r="D9" s="12">
        <f>D10+D11</f>
        <v>15835</v>
      </c>
    </row>
    <row r="10" ht="35" customHeight="1" spans="1:4">
      <c r="A10" s="13" t="s">
        <v>16</v>
      </c>
      <c r="B10" s="12"/>
      <c r="C10" s="13" t="s">
        <v>17</v>
      </c>
      <c r="D10" s="12">
        <v>26</v>
      </c>
    </row>
    <row r="11" ht="35" customHeight="1" spans="1:4">
      <c r="A11" s="13" t="s">
        <v>18</v>
      </c>
      <c r="B11" s="12"/>
      <c r="C11" s="13" t="s">
        <v>19</v>
      </c>
      <c r="D11" s="12">
        <v>15809</v>
      </c>
    </row>
    <row r="12" ht="35" customHeight="1" spans="1:4">
      <c r="A12" s="11" t="s">
        <v>20</v>
      </c>
      <c r="B12" s="12"/>
      <c r="C12" s="13"/>
      <c r="D12" s="12"/>
    </row>
    <row r="13" ht="35" customHeight="1" spans="1:4">
      <c r="A13" s="11" t="s">
        <v>21</v>
      </c>
      <c r="B13" s="12">
        <v>2746</v>
      </c>
      <c r="C13" s="13"/>
      <c r="D13" s="12"/>
    </row>
    <row r="14" ht="35" customHeight="1" spans="1:4">
      <c r="A14" s="11" t="s">
        <v>22</v>
      </c>
      <c r="B14" s="14">
        <f>SUM(B15:B17)</f>
        <v>25792</v>
      </c>
      <c r="C14" s="11" t="s">
        <v>23</v>
      </c>
      <c r="D14" s="12"/>
    </row>
    <row r="15" ht="35" customHeight="1" spans="1:4">
      <c r="A15" s="13" t="s">
        <v>24</v>
      </c>
      <c r="B15" s="12">
        <v>10862</v>
      </c>
      <c r="C15" s="13"/>
      <c r="D15" s="12"/>
    </row>
    <row r="16" ht="35" customHeight="1" spans="1:4">
      <c r="A16" s="13" t="s">
        <v>25</v>
      </c>
      <c r="B16" s="12"/>
      <c r="C16" s="13"/>
      <c r="D16" s="12"/>
    </row>
    <row r="17" ht="35" customHeight="1" spans="1:4">
      <c r="A17" s="13" t="s">
        <v>26</v>
      </c>
      <c r="B17" s="14">
        <v>14930</v>
      </c>
      <c r="C17" s="13"/>
      <c r="D17" s="12"/>
    </row>
    <row r="18" ht="35" customHeight="1" spans="1:4">
      <c r="A18" s="11" t="s">
        <v>27</v>
      </c>
      <c r="B18" s="12"/>
      <c r="C18" s="11" t="s">
        <v>28</v>
      </c>
      <c r="D18" s="12">
        <f>D19</f>
        <v>15845</v>
      </c>
    </row>
    <row r="19" ht="35" customHeight="1" spans="1:4">
      <c r="A19" s="11" t="s">
        <v>29</v>
      </c>
      <c r="B19" s="12"/>
      <c r="C19" s="11" t="s">
        <v>30</v>
      </c>
      <c r="D19" s="12">
        <f>D20</f>
        <v>15845</v>
      </c>
    </row>
    <row r="20" ht="35" customHeight="1" spans="1:4">
      <c r="A20" s="11" t="s">
        <v>31</v>
      </c>
      <c r="B20" s="12"/>
      <c r="C20" s="13" t="s">
        <v>32</v>
      </c>
      <c r="D20" s="12">
        <v>15845</v>
      </c>
    </row>
    <row r="21" ht="35" customHeight="1" spans="1:4">
      <c r="A21" s="11" t="s">
        <v>33</v>
      </c>
      <c r="B21" s="12">
        <f>B22</f>
        <v>26005</v>
      </c>
      <c r="C21" s="11" t="s">
        <v>34</v>
      </c>
      <c r="D21" s="12"/>
    </row>
    <row r="22" ht="35" customHeight="1" spans="1:4">
      <c r="A22" s="11" t="s">
        <v>35</v>
      </c>
      <c r="B22" s="12">
        <v>26005</v>
      </c>
      <c r="C22" s="13" t="s">
        <v>36</v>
      </c>
      <c r="D22" s="12"/>
    </row>
    <row r="23" ht="35" customHeight="1" spans="1:4">
      <c r="A23" s="11" t="s">
        <v>37</v>
      </c>
      <c r="B23" s="12"/>
      <c r="C23" s="11" t="s">
        <v>38</v>
      </c>
      <c r="D23" s="12"/>
    </row>
    <row r="24" ht="35" customHeight="1" spans="1:4">
      <c r="A24" s="11" t="s">
        <v>39</v>
      </c>
      <c r="B24" s="12"/>
      <c r="C24" s="11" t="s">
        <v>40</v>
      </c>
      <c r="D24" s="12"/>
    </row>
    <row r="25" ht="35" customHeight="1" spans="1:4">
      <c r="A25" s="11" t="s">
        <v>41</v>
      </c>
      <c r="B25" s="12"/>
      <c r="C25" s="11" t="s">
        <v>42</v>
      </c>
      <c r="D25" s="12"/>
    </row>
    <row r="26" ht="35" customHeight="1" spans="1:4">
      <c r="A26" s="11" t="s">
        <v>43</v>
      </c>
      <c r="B26" s="12"/>
      <c r="C26" s="11" t="s">
        <v>44</v>
      </c>
      <c r="D26" s="12"/>
    </row>
    <row r="27" ht="35" customHeight="1" spans="1:4">
      <c r="A27" s="11" t="s">
        <v>45</v>
      </c>
      <c r="B27" s="12"/>
      <c r="C27" s="11" t="s">
        <v>46</v>
      </c>
      <c r="D27" s="12"/>
    </row>
    <row r="28" ht="35" customHeight="1" spans="1:4">
      <c r="A28" s="11" t="s">
        <v>47</v>
      </c>
      <c r="B28" s="12"/>
      <c r="C28" s="11" t="s">
        <v>48</v>
      </c>
      <c r="D28" s="12"/>
    </row>
    <row r="29" ht="35" customHeight="1" spans="1:4">
      <c r="A29" s="11" t="s">
        <v>49</v>
      </c>
      <c r="B29" s="12"/>
      <c r="C29" s="11" t="s">
        <v>50</v>
      </c>
      <c r="D29" s="12"/>
    </row>
    <row r="30" ht="35" customHeight="1" spans="1:4">
      <c r="A30" s="13"/>
      <c r="B30" s="12"/>
      <c r="C30" s="11" t="s">
        <v>51</v>
      </c>
      <c r="D30" s="12"/>
    </row>
    <row r="31" ht="35" customHeight="1" spans="1:4">
      <c r="A31" s="13"/>
      <c r="B31" s="12"/>
      <c r="C31" s="11" t="s">
        <v>52</v>
      </c>
      <c r="D31" s="12">
        <f>D32</f>
        <v>5446</v>
      </c>
    </row>
    <row r="32" ht="35" customHeight="1" spans="1:4">
      <c r="A32" s="13"/>
      <c r="B32" s="12"/>
      <c r="C32" s="11" t="s">
        <v>53</v>
      </c>
      <c r="D32" s="12">
        <v>5446</v>
      </c>
    </row>
    <row r="33" ht="35" customHeight="1" spans="1:4">
      <c r="A33" s="13"/>
      <c r="B33" s="12"/>
      <c r="C33" s="11" t="s">
        <v>54</v>
      </c>
      <c r="D33" s="12"/>
    </row>
    <row r="34" ht="35" customHeight="1" spans="1:4">
      <c r="A34" s="10" t="s">
        <v>55</v>
      </c>
      <c r="B34" s="12">
        <f>B4+B5+B13+B14+B21</f>
        <v>200590</v>
      </c>
      <c r="C34" s="10" t="s">
        <v>56</v>
      </c>
      <c r="D34" s="12">
        <f>D4+D9+D18+D31</f>
        <v>200590</v>
      </c>
    </row>
  </sheetData>
  <mergeCells count="1">
    <mergeCell ref="A1:D1"/>
  </mergeCells>
  <printOptions horizontalCentered="1"/>
  <pageMargins left="0.55" right="0.55" top="0.279861111111111" bottom="0.389583333333333" header="0.589583333333333" footer="0.159722222222222"/>
  <pageSetup paperSize="9" scale="89" firstPageNumber="126" orientation="portrait" useFirstPageNumber="1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37-本地区一般平衡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2022-02-11T03:26:42Z</dcterms:created>
  <dcterms:modified xsi:type="dcterms:W3CDTF">2022-02-11T03:27:03Z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