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Table 1" sheetId="1" r:id="rId1"/>
  </sheets>
  <calcPr calcId="144525"/>
</workbook>
</file>

<file path=xl/sharedStrings.xml><?xml version="1.0" encoding="utf-8"?>
<sst xmlns="http://schemas.openxmlformats.org/spreadsheetml/2006/main" count="69" uniqueCount="57">
  <si>
    <t>2020年贡井区区本级一般公共预算经济分类科目支出决算表</t>
  </si>
  <si>
    <t>单位：万元</t>
  </si>
  <si>
    <r>
      <rPr>
        <b/>
        <sz val="11"/>
        <rFont val="宋体"/>
        <charset val="134"/>
      </rPr>
      <t>预  算  科  目</t>
    </r>
  </si>
  <si>
    <r>
      <rPr>
        <b/>
        <sz val="11"/>
        <rFont val="宋体"/>
        <charset val="134"/>
      </rPr>
      <t>调整预算数</t>
    </r>
  </si>
  <si>
    <r>
      <rPr>
        <b/>
        <sz val="11"/>
        <rFont val="宋体"/>
        <charset val="134"/>
      </rPr>
      <t>决算数</t>
    </r>
  </si>
  <si>
    <r>
      <rPr>
        <b/>
        <sz val="11"/>
        <rFont val="宋体"/>
        <charset val="134"/>
      </rPr>
      <t>一、机关工资福利支出</t>
    </r>
  </si>
  <si>
    <r>
      <rPr>
        <sz val="11"/>
        <rFont val="宋体"/>
        <charset val="134"/>
      </rPr>
      <t>其中：工资奖金津补贴</t>
    </r>
  </si>
  <si>
    <r>
      <rPr>
        <sz val="11"/>
        <rFont val="宋体"/>
        <charset val="134"/>
      </rPr>
      <t>社会保障缴费</t>
    </r>
  </si>
  <si>
    <r>
      <rPr>
        <sz val="11"/>
        <rFont val="宋体"/>
        <charset val="134"/>
      </rPr>
      <t>住房公积金</t>
    </r>
  </si>
  <si>
    <r>
      <rPr>
        <sz val="11"/>
        <rFont val="宋体"/>
        <charset val="134"/>
      </rPr>
      <t>其他工资福利支出</t>
    </r>
  </si>
  <si>
    <r>
      <rPr>
        <b/>
        <sz val="11"/>
        <rFont val="宋体"/>
        <charset val="134"/>
      </rPr>
      <t>二、机关商品和服务支出</t>
    </r>
  </si>
  <si>
    <r>
      <rPr>
        <sz val="11"/>
        <rFont val="宋体"/>
        <charset val="134"/>
      </rPr>
      <t>其中：办公经费</t>
    </r>
  </si>
  <si>
    <r>
      <rPr>
        <sz val="11"/>
        <rFont val="宋体"/>
        <charset val="134"/>
      </rPr>
      <t>会议费</t>
    </r>
  </si>
  <si>
    <r>
      <rPr>
        <sz val="11"/>
        <rFont val="宋体"/>
        <charset val="134"/>
      </rPr>
      <t>培训费</t>
    </r>
  </si>
  <si>
    <r>
      <rPr>
        <sz val="11"/>
        <rFont val="宋体"/>
        <charset val="134"/>
      </rPr>
      <t>专用材料购置费</t>
    </r>
  </si>
  <si>
    <r>
      <rPr>
        <sz val="11"/>
        <rFont val="宋体"/>
        <charset val="134"/>
      </rPr>
      <t>委托业务费</t>
    </r>
  </si>
  <si>
    <r>
      <rPr>
        <sz val="11"/>
        <rFont val="宋体"/>
        <charset val="134"/>
      </rPr>
      <t>公务接待费</t>
    </r>
  </si>
  <si>
    <r>
      <rPr>
        <sz val="11"/>
        <rFont val="宋体"/>
        <charset val="134"/>
      </rPr>
      <t>因公出国（境）费用</t>
    </r>
  </si>
  <si>
    <r>
      <rPr>
        <sz val="11"/>
        <rFont val="宋体"/>
        <charset val="134"/>
      </rPr>
      <t>公务用车运行维护费</t>
    </r>
  </si>
  <si>
    <r>
      <rPr>
        <sz val="11"/>
        <rFont val="宋体"/>
        <charset val="134"/>
      </rPr>
      <t>维修（护）费</t>
    </r>
  </si>
  <si>
    <r>
      <rPr>
        <sz val="11"/>
        <rFont val="宋体"/>
        <charset val="134"/>
      </rPr>
      <t>其他商品和服务支出</t>
    </r>
  </si>
  <si>
    <r>
      <rPr>
        <b/>
        <sz val="11"/>
        <rFont val="宋体"/>
        <charset val="134"/>
      </rPr>
      <t>三、机关资本性支出（一）</t>
    </r>
  </si>
  <si>
    <r>
      <rPr>
        <sz val="11"/>
        <rFont val="宋体"/>
        <charset val="134"/>
      </rPr>
      <t>其中：房屋建筑物购建</t>
    </r>
  </si>
  <si>
    <r>
      <rPr>
        <sz val="11"/>
        <rFont val="宋体"/>
        <charset val="134"/>
      </rPr>
      <t>基础设施建设</t>
    </r>
  </si>
  <si>
    <r>
      <rPr>
        <sz val="11"/>
        <rFont val="宋体"/>
        <charset val="134"/>
      </rPr>
      <t>公务用车购置</t>
    </r>
  </si>
  <si>
    <r>
      <rPr>
        <sz val="11"/>
        <rFont val="宋体"/>
        <charset val="134"/>
      </rPr>
      <t>设备购置</t>
    </r>
  </si>
  <si>
    <r>
      <rPr>
        <sz val="11"/>
        <rFont val="宋体"/>
        <charset val="134"/>
      </rPr>
      <t>大型修缮</t>
    </r>
  </si>
  <si>
    <r>
      <rPr>
        <sz val="11"/>
        <rFont val="宋体"/>
        <charset val="134"/>
      </rPr>
      <t>其他资本性支出</t>
    </r>
  </si>
  <si>
    <r>
      <rPr>
        <b/>
        <sz val="11"/>
        <rFont val="宋体"/>
        <charset val="134"/>
      </rPr>
      <t>四、机关资本性支出（二）</t>
    </r>
  </si>
  <si>
    <r>
      <rPr>
        <b/>
        <sz val="11"/>
        <rFont val="宋体"/>
        <charset val="134"/>
      </rPr>
      <t>五、对事业单位经常性补助</t>
    </r>
  </si>
  <si>
    <r>
      <rPr>
        <sz val="11"/>
        <rFont val="宋体"/>
        <charset val="134"/>
      </rPr>
      <t>其中：工资福利支出</t>
    </r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</si>
  <si>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</si>
  <si>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其他对事业单位补助</t>
    </r>
  </si>
  <si>
    <r>
      <rPr>
        <b/>
        <sz val="11"/>
        <rFont val="宋体"/>
        <charset val="134"/>
      </rPr>
      <t>六、对事业单位资本性补助</t>
    </r>
  </si>
  <si>
    <r>
      <rPr>
        <sz val="11"/>
        <rFont val="宋体"/>
        <charset val="134"/>
      </rPr>
      <t>其中：资本性支出（一）</t>
    </r>
  </si>
  <si>
    <r>
      <rPr>
        <sz val="11"/>
        <rFont val="宋体"/>
        <charset val="134"/>
      </rPr>
      <t>资本性支出（二）</t>
    </r>
  </si>
  <si>
    <r>
      <rPr>
        <b/>
        <sz val="11"/>
        <rFont val="宋体"/>
        <charset val="134"/>
      </rPr>
      <t>七、对企业补助</t>
    </r>
  </si>
  <si>
    <r>
      <rPr>
        <sz val="11"/>
        <rFont val="宋体"/>
        <charset val="134"/>
      </rPr>
      <t>其中：利息补贴</t>
    </r>
  </si>
  <si>
    <r>
      <rPr>
        <sz val="11"/>
        <rFont val="宋体"/>
        <charset val="134"/>
      </rPr>
      <t>其他对企业补助</t>
    </r>
  </si>
  <si>
    <r>
      <rPr>
        <b/>
        <sz val="11"/>
        <rFont val="宋体"/>
        <charset val="134"/>
      </rPr>
      <t>八、对企业资本性支出</t>
    </r>
  </si>
  <si>
    <r>
      <rPr>
        <sz val="11"/>
        <rFont val="宋体"/>
        <charset val="134"/>
      </rPr>
      <t>其中：对企业资本性支出（一）</t>
    </r>
  </si>
  <si>
    <r>
      <rPr>
        <sz val="11"/>
        <rFont val="宋体"/>
        <charset val="134"/>
      </rPr>
      <t>对企业资本性支出(二)</t>
    </r>
  </si>
  <si>
    <r>
      <rPr>
        <b/>
        <sz val="11"/>
        <rFont val="宋体"/>
        <charset val="134"/>
      </rPr>
      <t>九、对个人和家庭的补助</t>
    </r>
  </si>
  <si>
    <r>
      <rPr>
        <sz val="11"/>
        <rFont val="宋体"/>
        <charset val="134"/>
      </rPr>
      <t>其中：社会福利和救助</t>
    </r>
  </si>
  <si>
    <r>
      <rPr>
        <sz val="11"/>
        <rFont val="宋体"/>
        <charset val="134"/>
      </rPr>
      <t>助学金</t>
    </r>
  </si>
  <si>
    <t>个人农业生产补贴</t>
  </si>
  <si>
    <r>
      <rPr>
        <sz val="11"/>
        <rFont val="宋体"/>
        <charset val="134"/>
      </rPr>
      <t>离退休费</t>
    </r>
  </si>
  <si>
    <r>
      <rPr>
        <sz val="11"/>
        <rFont val="宋体"/>
        <charset val="134"/>
      </rPr>
      <t>其他对个人和家庭补助</t>
    </r>
  </si>
  <si>
    <r>
      <rPr>
        <b/>
        <sz val="11"/>
        <rFont val="宋体"/>
        <charset val="134"/>
      </rPr>
      <t>十、对社会保障基金补助</t>
    </r>
  </si>
  <si>
    <r>
      <rPr>
        <sz val="11"/>
        <rFont val="宋体"/>
        <charset val="134"/>
      </rPr>
      <t>其中：对社会保险基金补助</t>
    </r>
  </si>
  <si>
    <r>
      <rPr>
        <b/>
        <sz val="11"/>
        <rFont val="宋体"/>
        <charset val="134"/>
      </rPr>
      <t>十一、债务利息及费用支出</t>
    </r>
  </si>
  <si>
    <r>
      <rPr>
        <sz val="11"/>
        <rFont val="宋体"/>
        <charset val="134"/>
      </rPr>
      <t>其中：国内债务付息</t>
    </r>
  </si>
  <si>
    <r>
      <rPr>
        <sz val="11"/>
        <rFont val="宋体"/>
        <charset val="134"/>
      </rPr>
      <t>国外债务付息</t>
    </r>
  </si>
  <si>
    <r>
      <rPr>
        <sz val="11"/>
        <rFont val="宋体"/>
        <charset val="134"/>
      </rPr>
      <t>国内债务发行费用</t>
    </r>
  </si>
  <si>
    <r>
      <rPr>
        <b/>
        <sz val="11"/>
        <rFont val="宋体"/>
        <charset val="134"/>
      </rPr>
      <t>十二、其他支出</t>
    </r>
  </si>
  <si>
    <r>
      <rPr>
        <sz val="11"/>
        <rFont val="宋体"/>
        <charset val="134"/>
      </rPr>
      <t>其中：其他支出</t>
    </r>
  </si>
  <si>
    <r>
      <rPr>
        <b/>
        <sz val="11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</si>
</sst>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0"/>
      <color rgb="FF000000"/>
      <name val="Times New Roman"/>
      <charset val="204"/>
    </font>
    <font>
      <sz val="12"/>
      <name val="宋体"/>
      <charset val="134"/>
    </font>
    <font>
      <b/>
      <sz val="20"/>
      <color indexed="8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9" fillId="4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0" borderId="0" applyProtection="0">
      <alignment vertical="center"/>
    </xf>
    <xf numFmtId="0" fontId="1" fillId="0" borderId="0" applyProtection="0"/>
  </cellStyleXfs>
  <cellXfs count="19">
    <xf numFmtId="0" fontId="0" fillId="0" borderId="0" xfId="0" applyFill="1" applyBorder="1" applyAlignment="1">
      <alignment horizontal="left" vertical="top"/>
    </xf>
    <xf numFmtId="0" fontId="1" fillId="0" borderId="0" xfId="49" applyNumberFormat="1" applyFont="1" applyFill="1" applyBorder="1" applyAlignment="1"/>
    <xf numFmtId="0" fontId="2" fillId="0" borderId="0" xfId="50" applyNumberFormat="1" applyFont="1" applyFill="1" applyAlignment="1">
      <alignment horizontal="center" vertical="center"/>
    </xf>
    <xf numFmtId="0" fontId="2" fillId="0" borderId="0" xfId="50" applyNumberFormat="1" applyFont="1" applyFill="1" applyBorder="1" applyAlignment="1">
      <alignment vertical="center"/>
    </xf>
    <xf numFmtId="0" fontId="1" fillId="0" borderId="0" xfId="50" applyNumberFormat="1" applyFont="1" applyFill="1" applyBorder="1" applyAlignment="1">
      <alignment horizontal="left" vertical="center" indent="1"/>
    </xf>
    <xf numFmtId="0" fontId="1" fillId="0" borderId="0" xfId="5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2"/>
    </xf>
    <xf numFmtId="1" fontId="6" fillId="0" borderId="1" xfId="0" applyNumberFormat="1" applyFont="1" applyFill="1" applyBorder="1" applyAlignment="1">
      <alignment horizontal="right" vertical="top" shrinkToFit="1"/>
    </xf>
    <xf numFmtId="1" fontId="7" fillId="0" borderId="1" xfId="0" applyNumberFormat="1" applyFont="1" applyFill="1" applyBorder="1" applyAlignment="1">
      <alignment horizontal="right" vertical="top" shrinkToFit="1"/>
    </xf>
    <xf numFmtId="0" fontId="5" fillId="0" borderId="1" xfId="0" applyFont="1" applyFill="1" applyBorder="1" applyAlignment="1">
      <alignment horizontal="left" vertical="top" wrapText="1" indent="7"/>
    </xf>
    <xf numFmtId="0" fontId="5" fillId="0" borderId="1" xfId="0" applyFont="1" applyFill="1" applyBorder="1" applyAlignment="1">
      <alignment horizontal="left" vertical="top" wrapText="1" indent="4"/>
    </xf>
    <xf numFmtId="0" fontId="5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left" vertical="top" wrapText="1" indent="4"/>
    </xf>
    <xf numFmtId="0" fontId="5" fillId="0" borderId="1" xfId="0" applyFont="1" applyFill="1" applyBorder="1" applyAlignment="1">
      <alignment horizontal="left" vertical="top" wrapText="1" indent="6"/>
    </xf>
    <xf numFmtId="0" fontId="0" fillId="0" borderId="1" xfId="0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省级科预算草案表1.14 2" xfId="49"/>
    <cellStyle name="常规 10 4 3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4"/>
  <sheetViews>
    <sheetView tabSelected="1" workbookViewId="0">
      <selection activeCell="C24" sqref="C24"/>
    </sheetView>
  </sheetViews>
  <sheetFormatPr defaultColWidth="9" defaultRowHeight="12.75" outlineLevelCol="4"/>
  <cols>
    <col min="1" max="1" width="57.1111111111111" customWidth="1"/>
    <col min="2" max="2" width="26.6666666666667" customWidth="1"/>
    <col min="3" max="3" width="44.1666666666667" customWidth="1"/>
  </cols>
  <sheetData>
    <row r="1" s="1" customFormat="1" ht="37.5" customHeight="1" spans="1:5">
      <c r="A1" s="2" t="s">
        <v>0</v>
      </c>
      <c r="B1" s="2"/>
      <c r="C1" s="2"/>
      <c r="D1" s="3"/>
      <c r="E1" s="3"/>
    </row>
    <row r="2" s="1" customFormat="1" ht="20.25" customHeight="1" spans="1:4">
      <c r="A2" s="4"/>
      <c r="B2" s="4"/>
      <c r="C2" s="5" t="s">
        <v>1</v>
      </c>
      <c r="D2" s="4"/>
    </row>
    <row r="3" ht="30.75" customHeight="1" spans="1:3">
      <c r="A3" s="6" t="s">
        <v>2</v>
      </c>
      <c r="B3" s="7" t="s">
        <v>3</v>
      </c>
      <c r="C3" s="7" t="s">
        <v>4</v>
      </c>
    </row>
    <row r="4" ht="26.75" customHeight="1" spans="1:3">
      <c r="A4" s="8" t="s">
        <v>5</v>
      </c>
      <c r="B4" s="9">
        <f>SUM(B5:B8)</f>
        <v>20229</v>
      </c>
      <c r="C4" s="9">
        <f>SUM(C5:C8)</f>
        <v>20229</v>
      </c>
    </row>
    <row r="5" ht="26.75" customHeight="1" spans="1:3">
      <c r="A5" s="10" t="s">
        <v>6</v>
      </c>
      <c r="B5" s="11">
        <v>8592</v>
      </c>
      <c r="C5" s="12">
        <v>8592</v>
      </c>
    </row>
    <row r="6" ht="26.75" customHeight="1" spans="1:3">
      <c r="A6" s="13" t="s">
        <v>7</v>
      </c>
      <c r="B6" s="11">
        <v>2251</v>
      </c>
      <c r="C6" s="12">
        <v>2251</v>
      </c>
    </row>
    <row r="7" ht="26.75" customHeight="1" spans="1:3">
      <c r="A7" s="13" t="s">
        <v>8</v>
      </c>
      <c r="B7" s="11">
        <v>1035</v>
      </c>
      <c r="C7" s="12">
        <v>1035</v>
      </c>
    </row>
    <row r="8" ht="26.75" customHeight="1" spans="1:3">
      <c r="A8" s="13" t="s">
        <v>9</v>
      </c>
      <c r="B8" s="11">
        <v>8351</v>
      </c>
      <c r="C8" s="12">
        <v>8351</v>
      </c>
    </row>
    <row r="9" ht="26.75" customHeight="1" spans="1:3">
      <c r="A9" s="8" t="s">
        <v>10</v>
      </c>
      <c r="B9" s="9">
        <f>SUM(B10:B19)</f>
        <v>12725</v>
      </c>
      <c r="C9" s="9">
        <f>SUM(C10:C19)</f>
        <v>12092</v>
      </c>
    </row>
    <row r="10" ht="26.75" customHeight="1" spans="1:3">
      <c r="A10" s="10" t="s">
        <v>11</v>
      </c>
      <c r="B10" s="11">
        <v>4787</v>
      </c>
      <c r="C10" s="11">
        <v>4787</v>
      </c>
    </row>
    <row r="11" ht="26.75" customHeight="1" spans="1:3">
      <c r="A11" s="13" t="s">
        <v>12</v>
      </c>
      <c r="B11" s="11">
        <v>86</v>
      </c>
      <c r="C11" s="11">
        <v>86</v>
      </c>
    </row>
    <row r="12" ht="26.75" customHeight="1" spans="1:3">
      <c r="A12" s="13" t="s">
        <v>13</v>
      </c>
      <c r="B12" s="11">
        <v>118</v>
      </c>
      <c r="C12" s="11">
        <v>118</v>
      </c>
    </row>
    <row r="13" ht="26.75" customHeight="1" spans="1:3">
      <c r="A13" s="13" t="s">
        <v>14</v>
      </c>
      <c r="B13" s="11">
        <v>67</v>
      </c>
      <c r="C13" s="11">
        <v>67</v>
      </c>
    </row>
    <row r="14" ht="26.75" customHeight="1" spans="1:3">
      <c r="A14" s="13" t="s">
        <v>15</v>
      </c>
      <c r="B14" s="11">
        <v>4287</v>
      </c>
      <c r="C14" s="11">
        <v>3654</v>
      </c>
    </row>
    <row r="15" ht="26.75" customHeight="1" spans="1:3">
      <c r="A15" s="13" t="s">
        <v>16</v>
      </c>
      <c r="B15" s="11">
        <v>23</v>
      </c>
      <c r="C15" s="11">
        <v>23</v>
      </c>
    </row>
    <row r="16" ht="26.75" customHeight="1" spans="1:3">
      <c r="A16" s="13" t="s">
        <v>17</v>
      </c>
      <c r="B16" s="11">
        <v>0</v>
      </c>
      <c r="C16" s="11">
        <v>0</v>
      </c>
    </row>
    <row r="17" ht="26.75" customHeight="1" spans="1:3">
      <c r="A17" s="13" t="s">
        <v>18</v>
      </c>
      <c r="B17" s="11">
        <v>334</v>
      </c>
      <c r="C17" s="11">
        <v>334</v>
      </c>
    </row>
    <row r="18" ht="26.75" customHeight="1" spans="1:3">
      <c r="A18" s="13" t="s">
        <v>19</v>
      </c>
      <c r="B18" s="11">
        <v>369</v>
      </c>
      <c r="C18" s="11">
        <v>369</v>
      </c>
    </row>
    <row r="19" ht="26.75" customHeight="1" spans="1:3">
      <c r="A19" s="13" t="s">
        <v>20</v>
      </c>
      <c r="B19" s="11">
        <v>2654</v>
      </c>
      <c r="C19" s="11">
        <v>2654</v>
      </c>
    </row>
    <row r="20" ht="26.75" customHeight="1" spans="1:3">
      <c r="A20" s="8" t="s">
        <v>21</v>
      </c>
      <c r="B20" s="9">
        <f>SUM(B21:B26)</f>
        <v>0</v>
      </c>
      <c r="C20" s="9">
        <f>SUM(C21:C26)</f>
        <v>0</v>
      </c>
    </row>
    <row r="21" ht="26.75" customHeight="1" spans="1:3">
      <c r="A21" s="14" t="s">
        <v>22</v>
      </c>
      <c r="B21" s="11"/>
      <c r="C21" s="11"/>
    </row>
    <row r="22" ht="26.75" customHeight="1" spans="1:3">
      <c r="A22" s="15" t="s">
        <v>23</v>
      </c>
      <c r="B22" s="11"/>
      <c r="C22" s="11"/>
    </row>
    <row r="23" ht="26.75" customHeight="1" spans="1:3">
      <c r="A23" s="15" t="s">
        <v>24</v>
      </c>
      <c r="B23" s="11"/>
      <c r="C23" s="11"/>
    </row>
    <row r="24" ht="26.75" customHeight="1" spans="1:3">
      <c r="A24" s="15" t="s">
        <v>25</v>
      </c>
      <c r="B24" s="11"/>
      <c r="C24" s="11"/>
    </row>
    <row r="25" ht="26.75" customHeight="1" spans="1:3">
      <c r="A25" s="15" t="s">
        <v>26</v>
      </c>
      <c r="B25" s="11"/>
      <c r="C25" s="11"/>
    </row>
    <row r="26" ht="26.75" customHeight="1" spans="1:3">
      <c r="A26" s="15" t="s">
        <v>27</v>
      </c>
      <c r="B26" s="11"/>
      <c r="C26" s="11"/>
    </row>
    <row r="27" ht="26.75" customHeight="1" spans="1:3">
      <c r="A27" s="8" t="s">
        <v>28</v>
      </c>
      <c r="B27" s="9">
        <v>0</v>
      </c>
      <c r="C27" s="9">
        <v>0</v>
      </c>
    </row>
    <row r="28" ht="26.75" customHeight="1" spans="1:3">
      <c r="A28" s="10" t="s">
        <v>22</v>
      </c>
      <c r="B28" s="11"/>
      <c r="C28" s="11"/>
    </row>
    <row r="29" ht="30.75" customHeight="1" spans="1:3">
      <c r="A29" s="6" t="s">
        <v>2</v>
      </c>
      <c r="B29" s="16" t="s">
        <v>3</v>
      </c>
      <c r="C29" s="16" t="s">
        <v>4</v>
      </c>
    </row>
    <row r="30" ht="26.75" customHeight="1" spans="1:3">
      <c r="A30" s="13" t="s">
        <v>23</v>
      </c>
      <c r="B30" s="11"/>
      <c r="C30" s="11"/>
    </row>
    <row r="31" ht="26.75" customHeight="1" spans="1:3">
      <c r="A31" s="13" t="s">
        <v>24</v>
      </c>
      <c r="B31" s="11"/>
      <c r="C31" s="11"/>
    </row>
    <row r="32" ht="26.75" customHeight="1" spans="1:3">
      <c r="A32" s="17" t="s">
        <v>25</v>
      </c>
      <c r="B32" s="11"/>
      <c r="C32" s="11"/>
    </row>
    <row r="33" ht="26.75" customHeight="1" spans="1:3">
      <c r="A33" s="17" t="s">
        <v>26</v>
      </c>
      <c r="B33" s="11"/>
      <c r="C33" s="11"/>
    </row>
    <row r="34" ht="26.75" customHeight="1" spans="1:3">
      <c r="A34" s="13" t="s">
        <v>27</v>
      </c>
      <c r="B34" s="11"/>
      <c r="C34" s="11"/>
    </row>
    <row r="35" ht="26.75" customHeight="1" spans="1:3">
      <c r="A35" s="8" t="s">
        <v>29</v>
      </c>
      <c r="B35" s="9">
        <f>SUM(B36:B38)</f>
        <v>38707</v>
      </c>
      <c r="C35" s="9">
        <f>SUM(C36:C38)</f>
        <v>38686</v>
      </c>
    </row>
    <row r="36" ht="26.75" customHeight="1" spans="1:3">
      <c r="A36" s="10" t="s">
        <v>30</v>
      </c>
      <c r="B36" s="11">
        <v>30507</v>
      </c>
      <c r="C36" s="11">
        <v>30486</v>
      </c>
    </row>
    <row r="37" ht="26.75" customHeight="1" spans="1:3">
      <c r="A37" s="13" t="s">
        <v>31</v>
      </c>
      <c r="B37" s="11">
        <v>8192</v>
      </c>
      <c r="C37" s="11">
        <v>8192</v>
      </c>
    </row>
    <row r="38" ht="26.75" customHeight="1" spans="1:3">
      <c r="A38" s="13" t="s">
        <v>32</v>
      </c>
      <c r="B38" s="11">
        <v>8</v>
      </c>
      <c r="C38" s="11">
        <v>8</v>
      </c>
    </row>
    <row r="39" ht="26.75" customHeight="1" spans="1:3">
      <c r="A39" s="8" t="s">
        <v>33</v>
      </c>
      <c r="B39" s="9">
        <v>0</v>
      </c>
      <c r="C39" s="9">
        <v>0</v>
      </c>
    </row>
    <row r="40" ht="26.75" customHeight="1" spans="1:3">
      <c r="A40" s="10" t="s">
        <v>34</v>
      </c>
      <c r="B40" s="11"/>
      <c r="C40" s="11"/>
    </row>
    <row r="41" ht="26.75" customHeight="1" spans="1:3">
      <c r="A41" s="13" t="s">
        <v>35</v>
      </c>
      <c r="B41" s="11"/>
      <c r="C41" s="11"/>
    </row>
    <row r="42" ht="26.75" customHeight="1" spans="1:3">
      <c r="A42" s="8" t="s">
        <v>36</v>
      </c>
      <c r="B42" s="9">
        <v>0</v>
      </c>
      <c r="C42" s="9">
        <v>0</v>
      </c>
    </row>
    <row r="43" ht="26.75" customHeight="1" spans="1:3">
      <c r="A43" s="10" t="s">
        <v>37</v>
      </c>
      <c r="B43" s="11"/>
      <c r="C43" s="11"/>
    </row>
    <row r="44" ht="26.75" customHeight="1" spans="1:3">
      <c r="A44" s="13" t="s">
        <v>38</v>
      </c>
      <c r="B44" s="11"/>
      <c r="C44" s="11"/>
    </row>
    <row r="45" ht="26.75" customHeight="1" spans="1:3">
      <c r="A45" s="8" t="s">
        <v>39</v>
      </c>
      <c r="B45" s="9">
        <v>0</v>
      </c>
      <c r="C45" s="9">
        <v>0</v>
      </c>
    </row>
    <row r="46" ht="26.75" customHeight="1" spans="1:3">
      <c r="A46" s="10" t="s">
        <v>40</v>
      </c>
      <c r="B46" s="11"/>
      <c r="C46" s="11"/>
    </row>
    <row r="47" ht="26.75" customHeight="1" spans="1:3">
      <c r="A47" s="13" t="s">
        <v>41</v>
      </c>
      <c r="B47" s="11"/>
      <c r="C47" s="11"/>
    </row>
    <row r="48" ht="26.75" customHeight="1" spans="1:3">
      <c r="A48" s="8" t="s">
        <v>42</v>
      </c>
      <c r="B48" s="9">
        <f>SUM(B49:B53)</f>
        <v>27004</v>
      </c>
      <c r="C48" s="9">
        <f>SUM(C49:C53)</f>
        <v>22802</v>
      </c>
    </row>
    <row r="49" ht="26.75" customHeight="1" spans="1:3">
      <c r="A49" s="10" t="s">
        <v>43</v>
      </c>
      <c r="B49" s="11">
        <v>9258</v>
      </c>
      <c r="C49" s="11">
        <v>5060</v>
      </c>
    </row>
    <row r="50" ht="26.75" customHeight="1" spans="1:3">
      <c r="A50" s="13" t="s">
        <v>44</v>
      </c>
      <c r="B50" s="11">
        <v>183</v>
      </c>
      <c r="C50" s="11">
        <v>183</v>
      </c>
    </row>
    <row r="51" ht="26.75" customHeight="1" spans="1:3">
      <c r="A51" s="13" t="s">
        <v>45</v>
      </c>
      <c r="B51" s="11">
        <v>2331</v>
      </c>
      <c r="C51" s="11">
        <v>2331</v>
      </c>
    </row>
    <row r="52" ht="26.75" customHeight="1" spans="1:3">
      <c r="A52" s="13" t="s">
        <v>46</v>
      </c>
      <c r="B52" s="11">
        <v>4109</v>
      </c>
      <c r="C52" s="11">
        <v>4109</v>
      </c>
    </row>
    <row r="53" ht="26.75" customHeight="1" spans="1:3">
      <c r="A53" s="13" t="s">
        <v>47</v>
      </c>
      <c r="B53" s="11">
        <v>11123</v>
      </c>
      <c r="C53" s="11">
        <v>11119</v>
      </c>
    </row>
    <row r="54" ht="26.75" customHeight="1" spans="1:3">
      <c r="A54" s="8" t="s">
        <v>48</v>
      </c>
      <c r="B54" s="9">
        <v>0</v>
      </c>
      <c r="C54" s="9">
        <v>0</v>
      </c>
    </row>
    <row r="55" ht="26.75" customHeight="1" spans="1:3">
      <c r="A55" s="10" t="s">
        <v>49</v>
      </c>
      <c r="B55" s="11"/>
      <c r="C55" s="11"/>
    </row>
    <row r="56" ht="30.75" customHeight="1" spans="1:3">
      <c r="A56" s="6" t="s">
        <v>2</v>
      </c>
      <c r="B56" s="16" t="s">
        <v>3</v>
      </c>
      <c r="C56" s="16" t="s">
        <v>4</v>
      </c>
    </row>
    <row r="57" ht="26.75" customHeight="1" spans="1:3">
      <c r="A57" s="8" t="s">
        <v>50</v>
      </c>
      <c r="B57" s="9">
        <v>0</v>
      </c>
      <c r="C57" s="9">
        <v>0</v>
      </c>
    </row>
    <row r="58" ht="26.75" customHeight="1" spans="1:3">
      <c r="A58" s="10" t="s">
        <v>51</v>
      </c>
      <c r="B58" s="11"/>
      <c r="C58" s="11"/>
    </row>
    <row r="59" ht="26.75" customHeight="1" spans="1:3">
      <c r="A59" s="13" t="s">
        <v>52</v>
      </c>
      <c r="B59" s="11"/>
      <c r="C59" s="11"/>
    </row>
    <row r="60" ht="26.75" customHeight="1" spans="1:3">
      <c r="A60" s="13" t="s">
        <v>53</v>
      </c>
      <c r="B60" s="11"/>
      <c r="C60" s="11"/>
    </row>
    <row r="61" ht="26.75" customHeight="1" spans="1:3">
      <c r="A61" s="8" t="s">
        <v>54</v>
      </c>
      <c r="B61" s="9">
        <f>SUM(B62)</f>
        <v>1696</v>
      </c>
      <c r="C61" s="9">
        <f>SUM(C62)</f>
        <v>0</v>
      </c>
    </row>
    <row r="62" ht="26.75" customHeight="1" spans="1:3">
      <c r="A62" s="10" t="s">
        <v>55</v>
      </c>
      <c r="B62" s="11">
        <v>1696</v>
      </c>
      <c r="C62" s="11"/>
    </row>
    <row r="63" ht="26.75" customHeight="1" spans="1:3">
      <c r="A63" s="18"/>
      <c r="B63" s="18"/>
      <c r="C63" s="18"/>
    </row>
    <row r="64" ht="26.75" customHeight="1" spans="1:3">
      <c r="A64" s="6" t="s">
        <v>56</v>
      </c>
      <c r="B64" s="9">
        <f>B61+B48+B35+B9+B4</f>
        <v>100361</v>
      </c>
      <c r="C64" s="9">
        <f>C61+C48+C35+C9+C4</f>
        <v>93809</v>
      </c>
    </row>
  </sheetData>
  <mergeCells count="1">
    <mergeCell ref="A1:C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曾鹏</dc:creator>
  <cp:lastModifiedBy>Administrator</cp:lastModifiedBy>
  <dcterms:created xsi:type="dcterms:W3CDTF">2022-02-11T02:23:00Z</dcterms:created>
  <dcterms:modified xsi:type="dcterms:W3CDTF">2022-02-14T09:50:53Z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