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12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1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<sst xmlns="http://schemas.openxmlformats.org/spreadsheetml/2006/main" count="928" uniqueCount="413">
  <si>
    <t>"712002"-贡井区团委</t>
  </si>
  <si>
    <t>2021年部门预算</t>
  </si>
  <si>
    <t xml:space="preserve">
表1</t>
  </si>
  <si>
    <t xml:space="preserve"> </t>
  </si>
  <si>
    <t>部门收支总表</t>
  </si>
  <si>
    <t>部门：贡井区团委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</si>
  <si>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</si>
  <si>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</si>
  <si>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</si>
  <si>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</si>
  <si>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</si>
  <si>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</si>
  <si>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</si>
  <si>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</si>
  <si>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</si>
  <si>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</si>
  <si>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</si>
  <si>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</si>
  <si>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</si>
  <si>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</si>
  <si>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</si>
  <si>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</si>
  <si>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</si>
  <si>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</si>
  <si>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</si>
  <si>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</si>
  <si>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</si>
  <si>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</si>
  <si>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</si>
  <si>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</si>
  <si>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</si>
  <si>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</si>
  <si>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</si>
  <si>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</si>
  <si>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</si>
  <si>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</si>
  <si>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</si>
  <si>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</si>
  <si>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</si>
  <si>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</si>
  <si>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</si>
  <si>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</si>
  <si>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</si>
  <si>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</si>
  <si>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</si>
  <si>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</si>
  <si>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</si>
  <si>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</si>
  <si>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</si>
  <si>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</si>
  <si>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</si>
  <si>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</si>
  <si>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</si>
  <si>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</si>
  <si>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</si>
  <si>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</si>
  <si>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</si>
  <si>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</si>
  <si>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</si>
  <si>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</si>
  <si>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</si>
  <si>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</si>
  <si>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</si>
  <si>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</si>
  <si>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</si>
  <si>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</si>
  <si>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</si>
  <si>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</si>
  <si>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</si>
  <si>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</si>
  <si>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</si>
  <si>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</si>
  <si>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</si>
  <si>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 xml:space="preserve">  712002</t>
  </si>
  <si>
    <t>自贡市贡井区团委</t>
  </si>
  <si>
    <t xml:space="preserve">  行政运行</t>
  </si>
  <si>
    <t xml:space="preserve">  其他群众团体事务支出</t>
  </si>
  <si>
    <t xml:space="preserve">  机关事业单位基本养老保险缴费支出</t>
  </si>
  <si>
    <t xml:space="preserve">  行政单位医疗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</si>
  <si>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</si>
  <si>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</si>
  <si>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</si>
  <si>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</si>
  <si>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</si>
  <si>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</si>
  <si>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</si>
  <si>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</si>
  <si>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</si>
  <si>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</si>
  <si>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</si>
  <si>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</si>
  <si>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</si>
  <si>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</si>
  <si>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t>99</t>
  </si>
  <si>
    <t>208</t>
  </si>
  <si>
    <t>05</t>
  </si>
  <si>
    <t>210</t>
  </si>
  <si>
    <t>11</t>
  </si>
  <si>
    <t>221</t>
  </si>
  <si>
    <t>02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</si>
  <si>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</si>
  <si>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</si>
  <si>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</si>
  <si>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</si>
  <si>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</si>
  <si>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</si>
  <si>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</si>
  <si>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</si>
  <si>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</si>
  <si>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</si>
  <si>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</si>
  <si>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</si>
  <si>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</si>
  <si>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</si>
  <si>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</si>
  <si>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</si>
  <si>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</si>
  <si>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</si>
  <si>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</si>
  <si>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</si>
  <si>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</si>
  <si>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</si>
  <si>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</si>
  <si>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</si>
  <si>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</si>
  <si>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</si>
  <si>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</si>
  <si>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</si>
  <si>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</si>
  <si>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</si>
  <si>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</si>
  <si>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</si>
  <si>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</si>
  <si>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</si>
  <si>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</si>
  <si>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</si>
  <si>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</si>
  <si>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</si>
  <si>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</si>
  <si>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</si>
  <si>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</si>
  <si>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</si>
  <si>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</si>
  <si>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单位:元</t>
  </si>
  <si>
    <t>项目</t>
  </si>
  <si>
    <t>总计</t>
  </si>
  <si>
    <t>区级当年财政拨款安排</t>
  </si>
  <si>
    <t>中央、省提前通知专项转移支付</t>
  </si>
  <si>
    <t>上年结转安排</t>
  </si>
  <si>
    <t>单位编码</t>
  </si>
  <si>
    <t>单位名称(科目)</t>
  </si>
  <si>
    <t>一般公共预算拨款</t>
  </si>
  <si>
    <t>政府性基金安排</t>
  </si>
  <si>
    <t>国有资本经营预算安排</t>
  </si>
  <si>
    <t>上年应返还额度结转</t>
  </si>
  <si>
    <t>小计</t>
  </si>
  <si>
    <t>712002</t>
  </si>
  <si>
    <t>501</t>
  </si>
  <si>
    <t xml:space="preserve">  工资奖金津补贴</t>
  </si>
  <si>
    <t xml:space="preserve">  社会保障缴费</t>
  </si>
  <si>
    <t>03</t>
  </si>
  <si>
    <t xml:space="preserve">  其他工资福利支出</t>
  </si>
  <si>
    <t>502</t>
  </si>
  <si>
    <t xml:space="preserve">  办公经费</t>
  </si>
  <si>
    <t xml:space="preserve">  会议费</t>
  </si>
  <si>
    <t xml:space="preserve">  培训费</t>
  </si>
  <si>
    <t xml:space="preserve">  委托业务费</t>
  </si>
  <si>
    <t>06</t>
  </si>
  <si>
    <t xml:space="preserve">  公务接待费</t>
  </si>
  <si>
    <t>09</t>
  </si>
  <si>
    <t xml:space="preserve">  维修（护）费</t>
  </si>
  <si>
    <t xml:space="preserve">  其他商品和服务支出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</si>
  <si>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</si>
  <si>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</si>
  <si>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</si>
  <si>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</si>
  <si>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</si>
  <si>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</si>
  <si>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</si>
  <si>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</si>
  <si>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</si>
  <si>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</si>
  <si>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</si>
  <si>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</si>
  <si>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</si>
  <si>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</si>
  <si>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</si>
  <si>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</si>
  <si>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</si>
  <si>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</si>
  <si>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</si>
  <si>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</si>
  <si>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</si>
  <si>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</si>
  <si>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</si>
  <si>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</si>
  <si>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</si>
  <si>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</si>
  <si>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</si>
  <si>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</si>
  <si>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</si>
  <si>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</si>
  <si>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</si>
  <si>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</si>
  <si>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</si>
  <si>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</si>
  <si>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</si>
  <si>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</si>
  <si>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</si>
  <si>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</si>
  <si>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</si>
  <si>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</si>
  <si>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</si>
  <si>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</si>
  <si>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</si>
  <si>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</si>
  <si>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</si>
  <si>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</si>
  <si>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</si>
  <si>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</si>
  <si>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</si>
  <si>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</si>
  <si>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</si>
  <si>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</si>
  <si>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</si>
  <si>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</si>
  <si>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</si>
  <si>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</si>
  <si>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</si>
  <si>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</si>
  <si>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</si>
  <si>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</si>
  <si>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</si>
  <si>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</si>
  <si>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</si>
  <si>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</si>
  <si>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</si>
  <si>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</si>
  <si>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</si>
  <si>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</si>
  <si>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</si>
  <si>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</si>
  <si>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</si>
  <si>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</si>
  <si>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</si>
  <si>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</si>
  <si>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</si>
  <si>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</si>
  <si>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</si>
  <si>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</si>
  <si>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</si>
  <si>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</si>
  <si>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</si>
  <si>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</si>
  <si>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</si>
  <si>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</si>
  <si>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</si>
  <si>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</si>
  <si>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</si>
  <si>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</si>
  <si>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</si>
  <si>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</si>
  <si>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</si>
  <si>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</si>
  <si>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</si>
  <si>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</si>
  <si>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</si>
  <si>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</si>
  <si>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</si>
  <si>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</si>
  <si>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</si>
  <si>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</si>
  <si>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</si>
  <si>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</si>
  <si>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</si>
  <si>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</si>
  <si>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</si>
  <si>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</si>
  <si>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</si>
  <si>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</si>
  <si>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</si>
  <si>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</si>
  <si>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</si>
  <si>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</si>
  <si>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</si>
  <si>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</si>
  <si>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</si>
  <si>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</si>
  <si>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</si>
  <si>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</si>
  <si>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</si>
  <si>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>04</t>
  </si>
  <si>
    <t xml:space="preserve">  手续费</t>
  </si>
  <si>
    <t>07</t>
  </si>
  <si>
    <t xml:space="preserve">  邮电费</t>
  </si>
  <si>
    <t xml:space="preserve">  差旅费</t>
  </si>
  <si>
    <t xml:space="preserve">  维修(护)费</t>
  </si>
  <si>
    <t>15</t>
  </si>
  <si>
    <t>16</t>
  </si>
  <si>
    <t>17</t>
  </si>
  <si>
    <t>28</t>
  </si>
  <si>
    <t xml:space="preserve">  工会经费</t>
  </si>
  <si>
    <t>39</t>
  </si>
  <si>
    <t xml:space="preserve">  其他交通费用</t>
  </si>
  <si>
    <t>表3-2</t>
  </si>
  <si>
    <t>一般公共预算项目支出预算表</t>
  </si>
  <si>
    <t>金额</t>
  </si>
  <si>
    <t xml:space="preserve">  留守儿童关爱专项经费</t>
  </si>
  <si>
    <t xml:space="preserve">  关心下一代公益协会专项经费</t>
  </si>
  <si>
    <t xml:space="preserve">  共青团青少年服务工作专项经费</t>
  </si>
  <si>
    <t xml:space="preserve">  关工委网吧义务监督专项经费</t>
  </si>
  <si>
    <t xml:space="preserve">  关工委工作专项经费</t>
  </si>
  <si>
    <t xml:space="preserve">  预防青少年犯罪专项经费</t>
  </si>
  <si>
    <t>表3-3</t>
  </si>
  <si>
    <t>一般公共预算“三公”经费支出预算表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</si>
  <si>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</si>
  <si>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</si>
  <si>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</si>
  <si>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</si>
  <si>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</si>
  <si>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</si>
  <si>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</si>
  <si>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</si>
  <si>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</si>
  <si>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</si>
  <si>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</si>
  <si>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</si>
  <si>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</si>
  <si>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</si>
  <si>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</si>
  <si>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</si>
  <si>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</si>
  <si>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</si>
  <si>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</si>
  <si>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</si>
  <si>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</si>
  <si>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</si>
  <si>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</si>
  <si>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</si>
  <si>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贡井区团委</t>
  </si>
  <si>
    <t>公益协会专项工作</t>
  </si>
  <si>
    <t>项目完成</t>
  </si>
  <si>
    <t>数量指标</t>
  </si>
  <si>
    <t>持续按市基金会要求开展“三工程一活动”工作</t>
  </si>
  <si>
    <t>定量</t>
  </si>
  <si>
    <t>捐资受助青少年超100人</t>
  </si>
  <si>
    <t>人</t>
  </si>
  <si>
    <t>时效指标</t>
  </si>
  <si>
    <t>完成时间</t>
  </si>
  <si>
    <r>
      <rPr>
        <sz val="9"/>
        <rFont val="Hiragino Sans GB"/>
        <charset val="134"/>
      </rPr>
      <t>2021</t>
    </r>
    <r>
      <rPr>
        <sz val="9"/>
        <rFont val="宋体"/>
        <charset val="134"/>
      </rPr>
      <t>年</t>
    </r>
    <r>
      <rPr>
        <sz val="9"/>
        <rFont val="Hiragino Sans GB"/>
        <charset val="134"/>
      </rPr>
      <t>12</t>
    </r>
    <r>
      <rPr>
        <sz val="9"/>
        <rFont val="宋体"/>
        <charset val="134"/>
      </rPr>
      <t>月前</t>
    </r>
  </si>
  <si>
    <t>时间</t>
  </si>
  <si>
    <t>成本指标</t>
  </si>
  <si>
    <t>持续开展三工程一，培训助业等活动</t>
  </si>
  <si>
    <t>严格控制在预算之内</t>
  </si>
  <si>
    <t>元</t>
  </si>
  <si>
    <t>项目效益</t>
  </si>
  <si>
    <t>社会效益指标</t>
  </si>
  <si>
    <t>加强关心下一代工作，提高青少年整体素质。</t>
  </si>
  <si>
    <t>受众较为广泛</t>
  </si>
  <si>
    <t>其他</t>
  </si>
  <si>
    <t>满意度指标</t>
  </si>
  <si>
    <t>青少年满意度</t>
  </si>
  <si>
    <t>%</t>
  </si>
  <si>
    <t>关工委专项工作</t>
  </si>
  <si>
    <t>持续“一中心五基地”建设，全面深化“十百千万”关爱行动，重点帮扶慰问困境青少年，重点打造村/社区儿童之家</t>
  </si>
  <si>
    <t xml:space="preserve">重点帮扶至少3人，一般性帮扶至少40人，打造村/社区儿童之家
</t>
  </si>
  <si>
    <t>2021年12月前</t>
  </si>
  <si>
    <t>基地建设中的阵地打造，“十百千万”关爱行动慰问物资，现金，村社区儿童之家的打造费用</t>
  </si>
  <si>
    <t>留守儿童关爱专项工作</t>
  </si>
  <si>
    <t>开展关于慰问关爱留守儿童的活动费用</t>
  </si>
  <si>
    <t xml:space="preserve">按开展活动费用不少于2000元/场补助
</t>
  </si>
  <si>
    <t xml:space="preserve">加强留守儿童关爱工作
</t>
  </si>
  <si>
    <t>共青团青少年服务专项工作</t>
  </si>
  <si>
    <t>开展“不忘初心牢记使命”主题教育系列活动，青年之家学习社等</t>
  </si>
  <si>
    <t>将至少12场活动下沉到团组织基层，加强思想引领，提升团员青年的归属感、
获得感</t>
  </si>
  <si>
    <t>场</t>
  </si>
  <si>
    <t>开展“团聚爱.关注贡童成长”、“焕享号.暖冬行”系列关爱慰问活动</t>
  </si>
  <si>
    <t xml:space="preserve">慰问和帮扶困境青少年100人以上
</t>
  </si>
  <si>
    <t xml:space="preserve">服务青年，联系青年，凝聚青年
</t>
  </si>
  <si>
    <t>关工委网吧监督专项工作</t>
  </si>
  <si>
    <t>五老志愿者开展网吧巡查每月4次以上，降低未成年人网吧上网比例</t>
  </si>
  <si>
    <t>长期</t>
  </si>
  <si>
    <t xml:space="preserve">为五老志愿者补贴部分通讯/交通费用
</t>
  </si>
  <si>
    <t xml:space="preserve">劝返和减少未成年人网吧上网
</t>
  </si>
  <si>
    <t>预防青少年犯罪专项工作</t>
  </si>
  <si>
    <t>开展禁毒/安全等宣传教育活动</t>
  </si>
  <si>
    <t>覆盖全区3所高中学校</t>
  </si>
  <si>
    <t>加强青少年法制观念，提高青少年整体素质</t>
  </si>
  <si>
    <t>表7</t>
  </si>
  <si>
    <t>整体支出绩效目标申报表</t>
  </si>
  <si>
    <t>（2021年度）</t>
  </si>
  <si>
    <t>部门名称</t>
  </si>
  <si>
    <t>贡井区团区委</t>
  </si>
  <si>
    <t>年度主要任务</t>
  </si>
  <si>
    <t>任务名称</t>
  </si>
  <si>
    <t>1.关工委网吧监督专项经费
2.共青团青少年服务工作专项经费
3.关工委工作专项经费
4.关心下一代公益协会专项经费
5.留守儿童关爱专项经费
6.预青工作专项经费
7.单位人员公用经费</t>
  </si>
  <si>
    <t>年度部门整体支出预算</t>
  </si>
  <si>
    <t>资金总额</t>
  </si>
  <si>
    <t>财政拨款</t>
  </si>
  <si>
    <t>其他资金</t>
  </si>
  <si>
    <t>年度总体目标</t>
  </si>
  <si>
    <t>目标1：做好2021年网吧义务监督工作
目标2：完成2021年青少年服务工作
目标3：做好2021年关爱下一代工作
目标4：做好2021年公益协会工作
目标5：完成2021年留守儿童关爱工作
目标6：做好2021年预防青少年犯罪工作，提高我区青少年预防违法犯罪的认识及能力
目标7：做好2021年团委日常工作</t>
  </si>
  <si>
    <t>年度绩效指标</t>
  </si>
  <si>
    <t>指标值（包含数字及文字描述）</t>
  </si>
  <si>
    <t>完成指标</t>
  </si>
  <si>
    <t>帮扶青少年人数</t>
  </si>
  <si>
    <t>完成时限</t>
  </si>
  <si>
    <t>2021年底前</t>
  </si>
  <si>
    <t>社会效益
指标</t>
  </si>
  <si>
    <t>加强关心下一代工作，提高青少年整体素质</t>
  </si>
  <si>
    <t>适度提升</t>
  </si>
  <si>
    <t>满意度
指标</t>
  </si>
  <si>
    <t>服务对象
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</si>
</sst>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43" formatCode="_ * #,##0.00_ ;_ * \-#,##0.00_ ;_ * &quot;-&quot;??_ ;_ @_ "/>
    <numFmt numFmtId="177" formatCode="#,##0.0000"/>
  </numFmts>
  <fonts count="44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22"/>
      <name val="黑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20" borderId="28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11" borderId="27" applyNumberFormat="0" applyAlignment="0" applyProtection="0">
      <alignment vertical="center"/>
    </xf>
    <xf numFmtId="0" fontId="31" fillId="11" borderId="26" applyNumberFormat="0" applyAlignment="0" applyProtection="0">
      <alignment vertical="center"/>
    </xf>
    <xf numFmtId="0" fontId="43" fillId="25" borderId="32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0" borderId="0"/>
  </cellStyleXfs>
  <cellXfs count="1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38" applyFont="1" applyFill="1" applyBorder="1" applyAlignment="1">
      <alignment horizontal="center" vertical="center" wrapText="1"/>
    </xf>
    <xf numFmtId="0" fontId="7" fillId="0" borderId="5" xfId="38" applyFont="1" applyFill="1" applyBorder="1" applyAlignment="1">
      <alignment horizontal="center" vertical="center" wrapText="1"/>
    </xf>
    <xf numFmtId="0" fontId="8" fillId="0" borderId="4" xfId="38" applyFont="1" applyFill="1" applyBorder="1" applyAlignment="1">
      <alignment horizontal="center" vertical="center" wrapText="1"/>
    </xf>
    <xf numFmtId="9" fontId="8" fillId="0" borderId="4" xfId="3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5" xfId="38" applyFont="1" applyFill="1" applyBorder="1" applyAlignment="1">
      <alignment horizontal="center" vertical="center" wrapText="1"/>
    </xf>
    <xf numFmtId="9" fontId="8" fillId="0" borderId="5" xfId="38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18" fillId="2" borderId="3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right" vertical="center"/>
    </xf>
    <xf numFmtId="0" fontId="7" fillId="3" borderId="3" xfId="0" applyFont="1" applyFill="1" applyBorder="1" applyAlignment="1">
      <alignment horizontal="left" vertical="center"/>
    </xf>
    <xf numFmtId="4" fontId="7" fillId="0" borderId="3" xfId="0" applyNumberFormat="1" applyFont="1" applyBorder="1" applyAlignment="1">
      <alignment horizontal="right" vertical="center"/>
    </xf>
    <xf numFmtId="4" fontId="7" fillId="3" borderId="3" xfId="0" applyNumberFormat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/>
    </xf>
    <xf numFmtId="4" fontId="13" fillId="0" borderId="3" xfId="0" applyNumberFormat="1" applyFont="1" applyFill="1" applyBorder="1" applyAlignment="1" applyProtection="1">
      <alignment horizontal="center" vertical="center"/>
    </xf>
    <xf numFmtId="0" fontId="13" fillId="0" borderId="1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4" fontId="13" fillId="0" borderId="4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/>
    </xf>
    <xf numFmtId="4" fontId="13" fillId="0" borderId="3" xfId="0" applyNumberFormat="1" applyFont="1" applyFill="1" applyBorder="1" applyAlignment="1" applyProtection="1"/>
    <xf numFmtId="49" fontId="13" fillId="0" borderId="3" xfId="0" applyNumberFormat="1" applyFont="1" applyFill="1" applyBorder="1" applyAlignment="1" applyProtection="1">
      <alignment horizontal="center"/>
    </xf>
    <xf numFmtId="0" fontId="13" fillId="0" borderId="3" xfId="0" applyFont="1" applyBorder="1">
      <alignment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Continuous" vertical="center"/>
    </xf>
    <xf numFmtId="0" fontId="13" fillId="0" borderId="3" xfId="0" applyFont="1" applyFill="1" applyBorder="1" applyAlignment="1">
      <alignment horizontal="centerContinuous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centerContinuous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6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vertical="center" wrapText="1"/>
    </xf>
    <xf numFmtId="0" fontId="13" fillId="0" borderId="1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 applyProtection="1">
      <alignment vertical="center"/>
    </xf>
    <xf numFmtId="49" fontId="13" fillId="0" borderId="3" xfId="0" applyNumberFormat="1" applyFont="1" applyFill="1" applyBorder="1" applyAlignment="1" applyProtection="1">
      <alignment vertical="center"/>
    </xf>
    <xf numFmtId="49" fontId="13" fillId="0" borderId="17" xfId="0" applyNumberFormat="1" applyFont="1" applyFill="1" applyBorder="1" applyAlignment="1" applyProtection="1">
      <alignment vertical="center"/>
    </xf>
    <xf numFmtId="4" fontId="13" fillId="0" borderId="4" xfId="0" applyNumberFormat="1" applyFont="1" applyFill="1" applyBorder="1" applyAlignment="1" applyProtection="1"/>
    <xf numFmtId="177" fontId="13" fillId="0" borderId="3" xfId="0" applyNumberFormat="1" applyFont="1" applyFill="1" applyBorder="1" applyAlignment="1" applyProtection="1"/>
    <xf numFmtId="4" fontId="13" fillId="0" borderId="17" xfId="0" applyNumberFormat="1" applyFont="1" applyFill="1" applyBorder="1" applyAlignment="1" applyProtection="1">
      <alignment vertical="center"/>
    </xf>
    <xf numFmtId="49" fontId="13" fillId="0" borderId="17" xfId="0" applyNumberFormat="1" applyFont="1" applyFill="1" applyBorder="1" applyAlignment="1" applyProtection="1">
      <alignment horizontal="center" vertical="center"/>
    </xf>
    <xf numFmtId="4" fontId="13" fillId="0" borderId="4" xfId="0" applyNumberFormat="1" applyFont="1" applyFill="1" applyBorder="1" applyAlignment="1" applyProtection="1">
      <alignment vertical="center"/>
    </xf>
    <xf numFmtId="4" fontId="13" fillId="0" borderId="17" xfId="0" applyNumberFormat="1" applyFont="1" applyFill="1" applyBorder="1" applyAlignment="1" applyProtection="1"/>
    <xf numFmtId="0" fontId="13" fillId="0" borderId="3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 applyProtection="1"/>
    <xf numFmtId="0" fontId="13" fillId="0" borderId="18" xfId="0" applyNumberFormat="1" applyFont="1" applyFill="1" applyBorder="1" applyAlignment="1" applyProtection="1">
      <alignment horizontal="center"/>
    </xf>
    <xf numFmtId="0" fontId="13" fillId="0" borderId="19" xfId="0" applyFont="1" applyFill="1" applyBorder="1" applyAlignment="1">
      <alignment horizontal="centerContinuous" vertical="center"/>
    </xf>
    <xf numFmtId="4" fontId="13" fillId="0" borderId="14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2" fontId="13" fillId="0" borderId="14" xfId="0" applyNumberFormat="1" applyFont="1" applyFill="1" applyBorder="1" applyAlignment="1" applyProtection="1">
      <alignment horizontal="right" vertical="center"/>
    </xf>
    <xf numFmtId="4" fontId="13" fillId="0" borderId="3" xfId="0" applyNumberFormat="1" applyFont="1" applyFill="1" applyBorder="1" applyAlignment="1" applyProtection="1">
      <alignment horizontal="right" vertical="center"/>
    </xf>
    <xf numFmtId="4" fontId="13" fillId="0" borderId="14" xfId="0" applyNumberFormat="1" applyFont="1" applyFill="1" applyBorder="1" applyAlignment="1" applyProtection="1">
      <alignment vertical="center"/>
    </xf>
    <xf numFmtId="4" fontId="13" fillId="0" borderId="20" xfId="0" applyNumberFormat="1" applyFont="1" applyFill="1" applyBorder="1" applyAlignment="1" applyProtection="1">
      <alignment horizontal="right" vertical="center"/>
    </xf>
    <xf numFmtId="4" fontId="13" fillId="0" borderId="14" xfId="0" applyNumberFormat="1" applyFont="1" applyFill="1" applyBorder="1" applyAlignment="1" applyProtection="1">
      <alignment horizontal="right" vertical="center"/>
    </xf>
    <xf numFmtId="4" fontId="13" fillId="0" borderId="3" xfId="0" applyNumberFormat="1" applyFont="1" applyFill="1" applyBorder="1" applyAlignment="1" applyProtection="1">
      <alignment vertical="center"/>
    </xf>
    <xf numFmtId="0" fontId="5" fillId="0" borderId="12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" fontId="13" fillId="0" borderId="17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77" fontId="13" fillId="0" borderId="4" xfId="0" applyNumberFormat="1" applyFont="1" applyFill="1" applyBorder="1" applyAlignment="1" applyProtection="1">
      <alignment horizontal="center" vertical="center"/>
    </xf>
    <xf numFmtId="177" fontId="13" fillId="0" borderId="3" xfId="0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zoomScale="78" zoomScaleNormal="78" topLeftCell="A3"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71" t="s">
        <v>0</v>
      </c>
    </row>
    <row r="2" ht="195.55" customHeight="1" spans="1:1">
      <c r="A2" s="172" t="s">
        <v>1</v>
      </c>
    </row>
    <row r="3" ht="146.65" customHeight="1" spans="1:1">
      <c r="A3" s="173">
        <v>44298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58" zoomScaleNormal="58"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3"/>
      <c r="B1" s="54"/>
      <c r="C1" s="55"/>
      <c r="D1" s="56"/>
      <c r="E1" s="56"/>
      <c r="F1" s="56"/>
      <c r="G1" s="56"/>
      <c r="H1" s="56"/>
      <c r="I1" s="42" t="s">
        <v>313</v>
      </c>
      <c r="J1" s="60"/>
    </row>
    <row r="2" ht="22.8" customHeight="1" spans="1:10">
      <c r="A2" s="53"/>
      <c r="B2" s="57" t="s">
        <v>314</v>
      </c>
      <c r="C2" s="57"/>
      <c r="D2" s="57"/>
      <c r="E2" s="57"/>
      <c r="F2" s="57"/>
      <c r="G2" s="57"/>
      <c r="H2" s="57"/>
      <c r="I2" s="57"/>
      <c r="J2" s="60" t="s">
        <v>3</v>
      </c>
    </row>
    <row r="3" ht="19.55" customHeight="1" spans="1:10">
      <c r="A3" s="58"/>
      <c r="B3" s="59" t="s">
        <v>5</v>
      </c>
      <c r="C3" s="59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60"/>
      <c r="B4" s="61" t="s">
        <v>149</v>
      </c>
      <c r="C4" s="61" t="s">
        <v>71</v>
      </c>
      <c r="D4" s="61" t="s">
        <v>315</v>
      </c>
      <c r="E4" s="61"/>
      <c r="F4" s="61"/>
      <c r="G4" s="61"/>
      <c r="H4" s="61"/>
      <c r="I4" s="61"/>
      <c r="J4" s="73"/>
    </row>
    <row r="5" ht="24.4" customHeight="1" spans="1:10">
      <c r="A5" s="62"/>
      <c r="B5" s="61"/>
      <c r="C5" s="61"/>
      <c r="D5" s="61" t="s">
        <v>59</v>
      </c>
      <c r="E5" s="77" t="s">
        <v>209</v>
      </c>
      <c r="F5" s="61" t="s">
        <v>316</v>
      </c>
      <c r="G5" s="61"/>
      <c r="H5" s="61"/>
      <c r="I5" s="61" t="s">
        <v>214</v>
      </c>
      <c r="J5" s="73"/>
    </row>
    <row r="6" ht="24.4" customHeight="1" spans="1:10">
      <c r="A6" s="62"/>
      <c r="B6" s="61"/>
      <c r="C6" s="61"/>
      <c r="D6" s="61"/>
      <c r="E6" s="77"/>
      <c r="F6" s="61" t="s">
        <v>155</v>
      </c>
      <c r="G6" s="61" t="s">
        <v>317</v>
      </c>
      <c r="H6" s="61" t="s">
        <v>318</v>
      </c>
      <c r="I6" s="61"/>
      <c r="J6" s="74"/>
    </row>
    <row r="7" ht="22.8" customHeight="1" spans="1:10">
      <c r="A7" s="63"/>
      <c r="B7" s="64"/>
      <c r="C7" s="64" t="s">
        <v>72</v>
      </c>
      <c r="D7" s="65"/>
      <c r="E7" s="65"/>
      <c r="F7" s="65"/>
      <c r="G7" s="65"/>
      <c r="H7" s="65"/>
      <c r="I7" s="65"/>
      <c r="J7" s="75"/>
    </row>
    <row r="8" ht="22.8" customHeight="1" spans="1:10">
      <c r="A8" s="62"/>
      <c r="B8" s="78" t="s">
        <v>73</v>
      </c>
      <c r="C8" s="78"/>
      <c r="D8" s="79">
        <v>890</v>
      </c>
      <c r="E8" s="79">
        <v>0</v>
      </c>
      <c r="F8" s="79">
        <v>0</v>
      </c>
      <c r="G8" s="79">
        <v>0</v>
      </c>
      <c r="H8" s="79">
        <v>0</v>
      </c>
      <c r="I8" s="79">
        <v>890</v>
      </c>
      <c r="J8" s="73"/>
    </row>
    <row r="9" ht="22.8" customHeight="1" spans="1:10">
      <c r="A9" s="62"/>
      <c r="B9" s="78" t="s">
        <v>73</v>
      </c>
      <c r="C9" s="78" t="s">
        <v>74</v>
      </c>
      <c r="D9" s="79">
        <v>890</v>
      </c>
      <c r="E9" s="79">
        <v>0</v>
      </c>
      <c r="F9" s="79">
        <v>0</v>
      </c>
      <c r="G9" s="79">
        <v>0</v>
      </c>
      <c r="H9" s="79">
        <v>0</v>
      </c>
      <c r="I9" s="79">
        <v>890</v>
      </c>
      <c r="J9" s="73"/>
    </row>
    <row r="10" ht="9.75" customHeight="1" spans="1:10">
      <c r="A10" s="69"/>
      <c r="B10" s="69"/>
      <c r="C10" s="69"/>
      <c r="D10" s="69"/>
      <c r="E10" s="69"/>
      <c r="F10" s="69"/>
      <c r="G10" s="69"/>
      <c r="H10" s="69"/>
      <c r="I10" s="69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zoomScale="57" zoomScaleNormal="57" workbookViewId="0">
      <pane ySplit="6" topLeftCell="A7" activePane="bottomLeft" state="frozen"/>
      <selection/>
      <selection pane="bottomLeft" activeCell="I30" sqref="I3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3"/>
      <c r="B1" s="54"/>
      <c r="C1" s="54"/>
      <c r="D1" s="54"/>
      <c r="E1" s="55"/>
      <c r="F1" s="55"/>
      <c r="G1" s="56"/>
      <c r="H1" s="56"/>
      <c r="I1" s="42" t="s">
        <v>319</v>
      </c>
      <c r="J1" s="60"/>
    </row>
    <row r="2" ht="22.8" customHeight="1" spans="1:10">
      <c r="A2" s="53"/>
      <c r="B2" s="57" t="s">
        <v>320</v>
      </c>
      <c r="C2" s="57"/>
      <c r="D2" s="57"/>
      <c r="E2" s="57"/>
      <c r="F2" s="57"/>
      <c r="G2" s="57"/>
      <c r="H2" s="57"/>
      <c r="I2" s="57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1" t="s">
        <v>6</v>
      </c>
      <c r="J3" s="72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321</v>
      </c>
      <c r="H4" s="61"/>
      <c r="I4" s="61"/>
      <c r="J4" s="73"/>
    </row>
    <row r="5" ht="24.4" customHeight="1" spans="1:10">
      <c r="A5" s="62"/>
      <c r="B5" s="61" t="s">
        <v>86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82</v>
      </c>
      <c r="I5" s="61" t="s">
        <v>83</v>
      </c>
      <c r="J5" s="73"/>
    </row>
    <row r="6" ht="24.4" customHeight="1" spans="1:10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74"/>
    </row>
    <row r="7" ht="22.8" customHeight="1" spans="1:10">
      <c r="A7" s="63"/>
      <c r="B7" s="64"/>
      <c r="C7" s="64"/>
      <c r="D7" s="64"/>
      <c r="E7" s="64"/>
      <c r="F7" s="64" t="s">
        <v>72</v>
      </c>
      <c r="G7" s="65"/>
      <c r="H7" s="65"/>
      <c r="I7" s="65"/>
      <c r="J7" s="75"/>
    </row>
    <row r="8" ht="22.8" customHeight="1" spans="1:10">
      <c r="A8" s="62"/>
      <c r="B8" s="66"/>
      <c r="C8" s="66"/>
      <c r="D8" s="66"/>
      <c r="E8" s="66"/>
      <c r="F8" s="66" t="s">
        <v>23</v>
      </c>
      <c r="G8" s="67"/>
      <c r="H8" s="67"/>
      <c r="I8" s="67"/>
      <c r="J8" s="73"/>
    </row>
    <row r="9" ht="22.8" customHeight="1" spans="1:10">
      <c r="A9" s="62"/>
      <c r="B9" s="66"/>
      <c r="C9" s="66"/>
      <c r="D9" s="66"/>
      <c r="E9" s="66"/>
      <c r="F9" s="66" t="s">
        <v>23</v>
      </c>
      <c r="G9" s="67"/>
      <c r="H9" s="67"/>
      <c r="I9" s="67"/>
      <c r="J9" s="73"/>
    </row>
    <row r="10" ht="22.8" customHeight="1" spans="1:10">
      <c r="A10" s="62"/>
      <c r="B10" s="66"/>
      <c r="C10" s="66"/>
      <c r="D10" s="66"/>
      <c r="E10" s="66"/>
      <c r="F10" s="66" t="s">
        <v>121</v>
      </c>
      <c r="G10" s="67"/>
      <c r="H10" s="68"/>
      <c r="I10" s="68"/>
      <c r="J10" s="74"/>
    </row>
    <row r="11" ht="9.75" customHeight="1" spans="1:10">
      <c r="A11" s="69"/>
      <c r="B11" s="70"/>
      <c r="C11" s="70"/>
      <c r="D11" s="70"/>
      <c r="E11" s="70"/>
      <c r="F11" s="69"/>
      <c r="G11" s="69"/>
      <c r="H11" s="69"/>
      <c r="I11" s="69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46" zoomScaleNormal="46" workbookViewId="0">
      <pane ySplit="6" topLeftCell="A7" activePane="bottomLeft" state="frozen"/>
      <selection/>
      <selection pane="bottomLeft" activeCell="C25" sqref="C2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3"/>
      <c r="B1" s="54"/>
      <c r="C1" s="55"/>
      <c r="D1" s="56"/>
      <c r="E1" s="56"/>
      <c r="F1" s="56"/>
      <c r="G1" s="56"/>
      <c r="H1" s="56"/>
      <c r="I1" s="42" t="s">
        <v>322</v>
      </c>
      <c r="J1" s="60"/>
    </row>
    <row r="2" ht="22.8" customHeight="1" spans="1:10">
      <c r="A2" s="53"/>
      <c r="B2" s="57" t="s">
        <v>323</v>
      </c>
      <c r="C2" s="57"/>
      <c r="D2" s="57"/>
      <c r="E2" s="57"/>
      <c r="F2" s="57"/>
      <c r="G2" s="57"/>
      <c r="H2" s="57"/>
      <c r="I2" s="57"/>
      <c r="J2" s="60" t="s">
        <v>3</v>
      </c>
    </row>
    <row r="3" ht="19.55" customHeight="1" spans="1:10">
      <c r="A3" s="58"/>
      <c r="B3" s="59" t="s">
        <v>5</v>
      </c>
      <c r="C3" s="59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60"/>
      <c r="B4" s="61" t="s">
        <v>149</v>
      </c>
      <c r="C4" s="61" t="s">
        <v>71</v>
      </c>
      <c r="D4" s="61" t="s">
        <v>315</v>
      </c>
      <c r="E4" s="61"/>
      <c r="F4" s="61"/>
      <c r="G4" s="61"/>
      <c r="H4" s="61"/>
      <c r="I4" s="61"/>
      <c r="J4" s="73"/>
    </row>
    <row r="5" ht="24.4" customHeight="1" spans="1:10">
      <c r="A5" s="62"/>
      <c r="B5" s="61"/>
      <c r="C5" s="61"/>
      <c r="D5" s="61" t="s">
        <v>59</v>
      </c>
      <c r="E5" s="77" t="s">
        <v>209</v>
      </c>
      <c r="F5" s="61" t="s">
        <v>316</v>
      </c>
      <c r="G5" s="61"/>
      <c r="H5" s="61"/>
      <c r="I5" s="61" t="s">
        <v>214</v>
      </c>
      <c r="J5" s="73"/>
    </row>
    <row r="6" ht="24.4" customHeight="1" spans="1:10">
      <c r="A6" s="62"/>
      <c r="B6" s="61"/>
      <c r="C6" s="61"/>
      <c r="D6" s="61"/>
      <c r="E6" s="77"/>
      <c r="F6" s="61" t="s">
        <v>155</v>
      </c>
      <c r="G6" s="61" t="s">
        <v>317</v>
      </c>
      <c r="H6" s="61" t="s">
        <v>318</v>
      </c>
      <c r="I6" s="61"/>
      <c r="J6" s="74"/>
    </row>
    <row r="7" ht="22.8" customHeight="1" spans="1:10">
      <c r="A7" s="63"/>
      <c r="B7" s="64"/>
      <c r="C7" s="64" t="s">
        <v>72</v>
      </c>
      <c r="D7" s="65"/>
      <c r="E7" s="65"/>
      <c r="F7" s="65"/>
      <c r="G7" s="65"/>
      <c r="H7" s="65"/>
      <c r="I7" s="65"/>
      <c r="J7" s="75"/>
    </row>
    <row r="8" ht="22.8" customHeight="1" spans="1:10">
      <c r="A8" s="62"/>
      <c r="B8" s="66"/>
      <c r="C8" s="66" t="s">
        <v>23</v>
      </c>
      <c r="D8" s="67"/>
      <c r="E8" s="67"/>
      <c r="F8" s="67"/>
      <c r="G8" s="67"/>
      <c r="H8" s="67"/>
      <c r="I8" s="67"/>
      <c r="J8" s="73"/>
    </row>
    <row r="9" ht="22.8" customHeight="1" spans="1:10">
      <c r="A9" s="62"/>
      <c r="B9" s="66"/>
      <c r="C9" s="66" t="s">
        <v>121</v>
      </c>
      <c r="D9" s="68"/>
      <c r="E9" s="68"/>
      <c r="F9" s="68"/>
      <c r="G9" s="68"/>
      <c r="H9" s="68"/>
      <c r="I9" s="68"/>
      <c r="J9" s="73"/>
    </row>
    <row r="10" ht="9.75" customHeight="1" spans="1:10">
      <c r="A10" s="69"/>
      <c r="B10" s="69"/>
      <c r="C10" s="69"/>
      <c r="D10" s="69"/>
      <c r="E10" s="69"/>
      <c r="F10" s="69"/>
      <c r="G10" s="69"/>
      <c r="H10" s="69"/>
      <c r="I10" s="69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zoomScale="57" zoomScaleNormal="57"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3"/>
      <c r="B1" s="54"/>
      <c r="C1" s="54"/>
      <c r="D1" s="54"/>
      <c r="E1" s="55"/>
      <c r="F1" s="55"/>
      <c r="G1" s="56"/>
      <c r="H1" s="56"/>
      <c r="I1" s="42" t="s">
        <v>324</v>
      </c>
      <c r="J1" s="60"/>
    </row>
    <row r="2" ht="22.8" customHeight="1" spans="1:10">
      <c r="A2" s="53"/>
      <c r="B2" s="57" t="s">
        <v>325</v>
      </c>
      <c r="C2" s="57"/>
      <c r="D2" s="57"/>
      <c r="E2" s="57"/>
      <c r="F2" s="57"/>
      <c r="G2" s="57"/>
      <c r="H2" s="57"/>
      <c r="I2" s="57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1" t="s">
        <v>6</v>
      </c>
      <c r="J3" s="72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326</v>
      </c>
      <c r="H4" s="61"/>
      <c r="I4" s="61"/>
      <c r="J4" s="73"/>
    </row>
    <row r="5" ht="24.4" customHeight="1" spans="1:10">
      <c r="A5" s="62"/>
      <c r="B5" s="61" t="s">
        <v>86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82</v>
      </c>
      <c r="I5" s="61" t="s">
        <v>83</v>
      </c>
      <c r="J5" s="73"/>
    </row>
    <row r="6" ht="24.4" customHeight="1" spans="1:10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74"/>
    </row>
    <row r="7" ht="22.8" customHeight="1" spans="1:10">
      <c r="A7" s="63"/>
      <c r="B7" s="64"/>
      <c r="C7" s="64"/>
      <c r="D7" s="64"/>
      <c r="E7" s="64"/>
      <c r="F7" s="64" t="s">
        <v>72</v>
      </c>
      <c r="G7" s="65"/>
      <c r="H7" s="65"/>
      <c r="I7" s="65"/>
      <c r="J7" s="75"/>
    </row>
    <row r="8" ht="22.8" customHeight="1" spans="1:10">
      <c r="A8" s="62"/>
      <c r="B8" s="66"/>
      <c r="C8" s="66"/>
      <c r="D8" s="66"/>
      <c r="E8" s="66"/>
      <c r="F8" s="66" t="s">
        <v>23</v>
      </c>
      <c r="G8" s="67"/>
      <c r="H8" s="67"/>
      <c r="I8" s="67"/>
      <c r="J8" s="73"/>
    </row>
    <row r="9" ht="22.8" customHeight="1" spans="1:10">
      <c r="A9" s="62"/>
      <c r="B9" s="66"/>
      <c r="C9" s="66"/>
      <c r="D9" s="66"/>
      <c r="E9" s="66"/>
      <c r="F9" s="66" t="s">
        <v>23</v>
      </c>
      <c r="G9" s="67"/>
      <c r="H9" s="67"/>
      <c r="I9" s="67"/>
      <c r="J9" s="73"/>
    </row>
    <row r="10" ht="22.8" customHeight="1" spans="1:10">
      <c r="A10" s="62"/>
      <c r="B10" s="66"/>
      <c r="C10" s="66"/>
      <c r="D10" s="66"/>
      <c r="E10" s="66"/>
      <c r="F10" s="66" t="s">
        <v>121</v>
      </c>
      <c r="G10" s="67"/>
      <c r="H10" s="68"/>
      <c r="I10" s="68"/>
      <c r="J10" s="74"/>
    </row>
    <row r="11" ht="9.75" customHeight="1" spans="1:10">
      <c r="A11" s="69"/>
      <c r="B11" s="70"/>
      <c r="C11" s="70"/>
      <c r="D11" s="70"/>
      <c r="E11" s="70"/>
      <c r="F11" s="69"/>
      <c r="G11" s="69"/>
      <c r="H11" s="69"/>
      <c r="I11" s="69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zoomScale="115" zoomScaleNormal="115" workbookViewId="0">
      <selection activeCell="F9" sqref="F9"/>
    </sheetView>
  </sheetViews>
  <sheetFormatPr defaultColWidth="10" defaultRowHeight="13.5"/>
  <cols>
    <col min="1" max="1" width="1.53333333333333" customWidth="1"/>
    <col min="2" max="2" width="8.81666666666667" customWidth="1"/>
    <col min="3" max="3" width="27.5416666666667" customWidth="1"/>
    <col min="4" max="4" width="5.81666666666667" customWidth="1"/>
    <col min="5" max="5" width="10.725" customWidth="1"/>
    <col min="6" max="6" width="12.8166666666667" customWidth="1"/>
    <col min="7" max="7" width="41.4333333333333" style="23" customWidth="1"/>
    <col min="8" max="8" width="7.54166666666667" customWidth="1"/>
    <col min="9" max="9" width="21.9083333333333" style="23" customWidth="1"/>
    <col min="10" max="10" width="7.54166666666667" style="23" customWidth="1"/>
    <col min="11" max="11" width="4.09166666666667" customWidth="1"/>
    <col min="12" max="12" width="9.275" customWidth="1"/>
    <col min="13" max="13" width="1.53333333333333" customWidth="1"/>
    <col min="14" max="14" width="9.76666666666667" customWidth="1"/>
  </cols>
  <sheetData>
    <row r="1" ht="16.35" customHeight="1" spans="1:13">
      <c r="A1" s="24"/>
      <c r="B1" s="25"/>
      <c r="C1" s="26"/>
      <c r="D1" s="27"/>
      <c r="E1" s="27"/>
      <c r="F1" s="27"/>
      <c r="G1" s="28"/>
      <c r="H1" s="27"/>
      <c r="I1" s="28"/>
      <c r="J1" s="28"/>
      <c r="K1" s="27"/>
      <c r="L1" s="42" t="s">
        <v>327</v>
      </c>
      <c r="M1" s="43"/>
    </row>
    <row r="2" ht="22.8" customHeight="1" spans="1:13">
      <c r="A2" s="24"/>
      <c r="B2" s="29" t="s">
        <v>328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43"/>
    </row>
    <row r="3" ht="19.55" customHeight="1" spans="1:13">
      <c r="A3" s="24"/>
      <c r="B3" s="30" t="s">
        <v>5</v>
      </c>
      <c r="C3" s="30"/>
      <c r="D3" s="30"/>
      <c r="E3" s="30"/>
      <c r="F3" s="30"/>
      <c r="G3" s="31"/>
      <c r="H3" s="30"/>
      <c r="I3" s="31"/>
      <c r="J3" s="31" t="s">
        <v>6</v>
      </c>
      <c r="K3" s="44"/>
      <c r="L3" s="44"/>
      <c r="M3" s="43"/>
    </row>
    <row r="4" ht="24.4" customHeight="1" spans="1:13">
      <c r="A4" s="24"/>
      <c r="B4" s="32" t="s">
        <v>329</v>
      </c>
      <c r="C4" s="32" t="s">
        <v>330</v>
      </c>
      <c r="D4" s="32" t="s">
        <v>10</v>
      </c>
      <c r="E4" s="32" t="s">
        <v>331</v>
      </c>
      <c r="F4" s="32" t="s">
        <v>332</v>
      </c>
      <c r="G4" s="32" t="s">
        <v>333</v>
      </c>
      <c r="H4" s="32" t="s">
        <v>334</v>
      </c>
      <c r="I4" s="32" t="s">
        <v>335</v>
      </c>
      <c r="J4" s="32" t="s">
        <v>336</v>
      </c>
      <c r="K4" s="32" t="s">
        <v>337</v>
      </c>
      <c r="L4" s="32" t="s">
        <v>338</v>
      </c>
      <c r="M4" s="43"/>
    </row>
    <row r="5" spans="1:13">
      <c r="A5" s="24"/>
      <c r="B5" s="33" t="s">
        <v>339</v>
      </c>
      <c r="C5" s="33" t="s">
        <v>340</v>
      </c>
      <c r="D5" s="34">
        <v>5</v>
      </c>
      <c r="E5" s="35" t="s">
        <v>341</v>
      </c>
      <c r="F5" s="35" t="s">
        <v>342</v>
      </c>
      <c r="G5" s="36" t="s">
        <v>343</v>
      </c>
      <c r="H5" s="37" t="s">
        <v>344</v>
      </c>
      <c r="I5" s="33" t="s">
        <v>345</v>
      </c>
      <c r="J5" s="37" t="s">
        <v>346</v>
      </c>
      <c r="K5" s="45"/>
      <c r="L5" s="45"/>
      <c r="M5" s="43"/>
    </row>
    <row r="6" spans="1:13">
      <c r="A6" s="38"/>
      <c r="B6" s="33"/>
      <c r="C6" s="33"/>
      <c r="D6" s="34"/>
      <c r="E6" s="35"/>
      <c r="F6" s="35" t="s">
        <v>347</v>
      </c>
      <c r="G6" s="35" t="s">
        <v>348</v>
      </c>
      <c r="H6" s="37" t="s">
        <v>344</v>
      </c>
      <c r="I6" s="46" t="s">
        <v>349</v>
      </c>
      <c r="J6" s="33" t="s">
        <v>350</v>
      </c>
      <c r="K6" s="47"/>
      <c r="L6" s="47"/>
      <c r="M6" s="48"/>
    </row>
    <row r="7" spans="2:12">
      <c r="B7" s="33"/>
      <c r="C7" s="33"/>
      <c r="D7" s="34"/>
      <c r="E7" s="35"/>
      <c r="F7" s="35" t="s">
        <v>351</v>
      </c>
      <c r="G7" s="39" t="s">
        <v>352</v>
      </c>
      <c r="H7" s="37" t="s">
        <v>344</v>
      </c>
      <c r="I7" s="49" t="s">
        <v>353</v>
      </c>
      <c r="J7" s="40" t="s">
        <v>354</v>
      </c>
      <c r="K7" s="50"/>
      <c r="L7" s="50"/>
    </row>
    <row r="8" spans="2:12">
      <c r="B8" s="33"/>
      <c r="C8" s="33"/>
      <c r="D8" s="34"/>
      <c r="E8" s="35" t="s">
        <v>355</v>
      </c>
      <c r="F8" s="35" t="s">
        <v>356</v>
      </c>
      <c r="G8" s="36" t="s">
        <v>357</v>
      </c>
      <c r="H8" s="37" t="s">
        <v>344</v>
      </c>
      <c r="I8" s="40" t="s">
        <v>358</v>
      </c>
      <c r="J8" s="40" t="s">
        <v>359</v>
      </c>
      <c r="K8" s="50"/>
      <c r="L8" s="50"/>
    </row>
    <row r="9" spans="2:12">
      <c r="B9" s="33"/>
      <c r="C9" s="33"/>
      <c r="D9" s="34"/>
      <c r="E9" s="35" t="s">
        <v>360</v>
      </c>
      <c r="F9" s="35" t="s">
        <v>360</v>
      </c>
      <c r="G9" s="36" t="s">
        <v>361</v>
      </c>
      <c r="H9" s="37" t="s">
        <v>344</v>
      </c>
      <c r="I9" s="51">
        <v>100</v>
      </c>
      <c r="J9" s="40" t="s">
        <v>362</v>
      </c>
      <c r="K9" s="50"/>
      <c r="L9" s="50"/>
    </row>
    <row r="10" ht="54" spans="2:12">
      <c r="B10" s="33" t="s">
        <v>339</v>
      </c>
      <c r="C10" s="40" t="s">
        <v>363</v>
      </c>
      <c r="D10" s="40">
        <v>30</v>
      </c>
      <c r="E10" s="35" t="s">
        <v>341</v>
      </c>
      <c r="F10" s="35" t="s">
        <v>342</v>
      </c>
      <c r="G10" s="41" t="s">
        <v>364</v>
      </c>
      <c r="H10" s="37" t="s">
        <v>344</v>
      </c>
      <c r="I10" s="41" t="s">
        <v>365</v>
      </c>
      <c r="J10" s="40" t="s">
        <v>346</v>
      </c>
      <c r="K10" s="50"/>
      <c r="L10" s="50"/>
    </row>
    <row r="11" spans="2:12">
      <c r="B11" s="33"/>
      <c r="C11" s="40"/>
      <c r="D11" s="40"/>
      <c r="E11" s="35"/>
      <c r="F11" s="35" t="s">
        <v>347</v>
      </c>
      <c r="G11" s="40" t="s">
        <v>348</v>
      </c>
      <c r="H11" s="37" t="s">
        <v>344</v>
      </c>
      <c r="I11" s="40" t="s">
        <v>366</v>
      </c>
      <c r="J11" s="33" t="s">
        <v>350</v>
      </c>
      <c r="K11" s="50"/>
      <c r="L11" s="50"/>
    </row>
    <row r="12" ht="27" spans="2:12">
      <c r="B12" s="33"/>
      <c r="C12" s="40"/>
      <c r="D12" s="40"/>
      <c r="E12" s="35"/>
      <c r="F12" s="35" t="s">
        <v>351</v>
      </c>
      <c r="G12" s="41" t="s">
        <v>367</v>
      </c>
      <c r="H12" s="37" t="s">
        <v>344</v>
      </c>
      <c r="I12" s="41" t="s">
        <v>353</v>
      </c>
      <c r="J12" s="40" t="s">
        <v>354</v>
      </c>
      <c r="K12" s="50"/>
      <c r="L12" s="50"/>
    </row>
    <row r="13" spans="2:12">
      <c r="B13" s="33"/>
      <c r="C13" s="40"/>
      <c r="D13" s="40"/>
      <c r="E13" s="35" t="s">
        <v>355</v>
      </c>
      <c r="F13" s="35" t="s">
        <v>356</v>
      </c>
      <c r="G13" s="41" t="s">
        <v>357</v>
      </c>
      <c r="H13" s="37" t="s">
        <v>344</v>
      </c>
      <c r="I13" s="40" t="s">
        <v>358</v>
      </c>
      <c r="J13" s="40" t="s">
        <v>359</v>
      </c>
      <c r="K13" s="50"/>
      <c r="L13" s="50"/>
    </row>
    <row r="14" spans="2:12">
      <c r="B14" s="33"/>
      <c r="C14" s="40"/>
      <c r="D14" s="40"/>
      <c r="E14" s="35" t="s">
        <v>360</v>
      </c>
      <c r="F14" s="35" t="s">
        <v>360</v>
      </c>
      <c r="G14" s="40" t="s">
        <v>361</v>
      </c>
      <c r="H14" s="37" t="s">
        <v>344</v>
      </c>
      <c r="I14" s="51">
        <v>100</v>
      </c>
      <c r="J14" s="40" t="s">
        <v>362</v>
      </c>
      <c r="K14" s="50"/>
      <c r="L14" s="50"/>
    </row>
    <row r="15" ht="40.5" spans="2:12">
      <c r="B15" s="33" t="s">
        <v>339</v>
      </c>
      <c r="C15" s="40" t="s">
        <v>368</v>
      </c>
      <c r="D15" s="40">
        <v>1</v>
      </c>
      <c r="E15" s="35" t="s">
        <v>341</v>
      </c>
      <c r="F15" s="35" t="s">
        <v>342</v>
      </c>
      <c r="G15" s="41" t="s">
        <v>369</v>
      </c>
      <c r="H15" s="37" t="s">
        <v>344</v>
      </c>
      <c r="I15" s="41" t="s">
        <v>370</v>
      </c>
      <c r="J15" s="40" t="s">
        <v>354</v>
      </c>
      <c r="K15" s="50"/>
      <c r="L15" s="50"/>
    </row>
    <row r="16" spans="2:12">
      <c r="B16" s="33"/>
      <c r="C16" s="40"/>
      <c r="D16" s="40"/>
      <c r="E16" s="35"/>
      <c r="F16" s="35" t="s">
        <v>347</v>
      </c>
      <c r="G16" s="40" t="s">
        <v>348</v>
      </c>
      <c r="H16" s="37" t="s">
        <v>344</v>
      </c>
      <c r="I16" s="40" t="s">
        <v>366</v>
      </c>
      <c r="J16" s="40" t="s">
        <v>350</v>
      </c>
      <c r="K16" s="50"/>
      <c r="L16" s="50"/>
    </row>
    <row r="17" spans="2:12">
      <c r="B17" s="33"/>
      <c r="C17" s="40"/>
      <c r="D17" s="40"/>
      <c r="E17" s="35"/>
      <c r="F17" s="35" t="s">
        <v>351</v>
      </c>
      <c r="G17" s="41" t="s">
        <v>369</v>
      </c>
      <c r="H17" s="37" t="s">
        <v>344</v>
      </c>
      <c r="I17" s="41" t="s">
        <v>353</v>
      </c>
      <c r="J17" s="40" t="s">
        <v>354</v>
      </c>
      <c r="K17" s="50"/>
      <c r="L17" s="50"/>
    </row>
    <row r="18" ht="27" spans="2:12">
      <c r="B18" s="33"/>
      <c r="C18" s="40"/>
      <c r="D18" s="40"/>
      <c r="E18" s="35" t="s">
        <v>355</v>
      </c>
      <c r="F18" s="35" t="s">
        <v>356</v>
      </c>
      <c r="G18" s="41" t="s">
        <v>371</v>
      </c>
      <c r="H18" s="37" t="s">
        <v>344</v>
      </c>
      <c r="I18" s="41" t="s">
        <v>353</v>
      </c>
      <c r="J18" s="40" t="s">
        <v>354</v>
      </c>
      <c r="K18" s="50"/>
      <c r="L18" s="50"/>
    </row>
    <row r="19" spans="2:12">
      <c r="B19" s="33"/>
      <c r="C19" s="40"/>
      <c r="D19" s="40"/>
      <c r="E19" s="35" t="s">
        <v>360</v>
      </c>
      <c r="F19" s="35" t="s">
        <v>360</v>
      </c>
      <c r="G19" s="40" t="s">
        <v>361</v>
      </c>
      <c r="H19" s="37" t="s">
        <v>344</v>
      </c>
      <c r="I19" s="51">
        <v>100</v>
      </c>
      <c r="J19" s="52">
        <v>1</v>
      </c>
      <c r="K19" s="50"/>
      <c r="L19" s="50"/>
    </row>
    <row r="20" ht="67.5" spans="2:12">
      <c r="B20" s="33" t="s">
        <v>339</v>
      </c>
      <c r="C20" s="40" t="s">
        <v>372</v>
      </c>
      <c r="D20" s="40">
        <v>7.49</v>
      </c>
      <c r="E20" s="35" t="s">
        <v>341</v>
      </c>
      <c r="F20" s="35" t="s">
        <v>342</v>
      </c>
      <c r="G20" s="41" t="s">
        <v>373</v>
      </c>
      <c r="H20" s="37" t="s">
        <v>344</v>
      </c>
      <c r="I20" s="41" t="s">
        <v>374</v>
      </c>
      <c r="J20" s="40" t="s">
        <v>375</v>
      </c>
      <c r="K20" s="50"/>
      <c r="L20" s="50"/>
    </row>
    <row r="21" spans="2:12">
      <c r="B21" s="33"/>
      <c r="C21" s="40"/>
      <c r="D21" s="40"/>
      <c r="E21" s="35"/>
      <c r="F21" s="35" t="s">
        <v>347</v>
      </c>
      <c r="G21" s="40" t="s">
        <v>348</v>
      </c>
      <c r="H21" s="37" t="s">
        <v>344</v>
      </c>
      <c r="I21" s="40" t="s">
        <v>366</v>
      </c>
      <c r="J21" s="40" t="s">
        <v>350</v>
      </c>
      <c r="K21" s="50"/>
      <c r="L21" s="50"/>
    </row>
    <row r="22" ht="40.5" spans="2:12">
      <c r="B22" s="33"/>
      <c r="C22" s="40"/>
      <c r="D22" s="40"/>
      <c r="E22" s="35"/>
      <c r="F22" s="35" t="s">
        <v>351</v>
      </c>
      <c r="G22" s="41" t="s">
        <v>376</v>
      </c>
      <c r="H22" s="37" t="s">
        <v>344</v>
      </c>
      <c r="I22" s="41" t="s">
        <v>377</v>
      </c>
      <c r="J22" s="40" t="s">
        <v>346</v>
      </c>
      <c r="K22" s="50"/>
      <c r="L22" s="50"/>
    </row>
    <row r="23" ht="27" spans="2:12">
      <c r="B23" s="33"/>
      <c r="C23" s="40"/>
      <c r="D23" s="40"/>
      <c r="E23" s="35" t="s">
        <v>355</v>
      </c>
      <c r="F23" s="35" t="s">
        <v>356</v>
      </c>
      <c r="G23" s="41" t="s">
        <v>378</v>
      </c>
      <c r="H23" s="37" t="s">
        <v>344</v>
      </c>
      <c r="I23" s="40" t="s">
        <v>358</v>
      </c>
      <c r="J23" s="40" t="s">
        <v>359</v>
      </c>
      <c r="K23" s="50"/>
      <c r="L23" s="50"/>
    </row>
    <row r="24" spans="2:12">
      <c r="B24" s="33"/>
      <c r="C24" s="40"/>
      <c r="D24" s="40"/>
      <c r="E24" s="35" t="s">
        <v>360</v>
      </c>
      <c r="F24" s="35" t="s">
        <v>360</v>
      </c>
      <c r="G24" s="40" t="s">
        <v>361</v>
      </c>
      <c r="H24" s="37" t="s">
        <v>344</v>
      </c>
      <c r="I24" s="40">
        <v>100</v>
      </c>
      <c r="J24" s="52">
        <v>1</v>
      </c>
      <c r="K24" s="50"/>
      <c r="L24" s="50"/>
    </row>
    <row r="25" ht="27" spans="2:12">
      <c r="B25" s="33" t="s">
        <v>339</v>
      </c>
      <c r="C25" s="40" t="s">
        <v>379</v>
      </c>
      <c r="D25" s="40">
        <v>2.48</v>
      </c>
      <c r="E25" s="35" t="s">
        <v>341</v>
      </c>
      <c r="F25" s="35" t="s">
        <v>342</v>
      </c>
      <c r="G25" s="41" t="s">
        <v>380</v>
      </c>
      <c r="H25" s="37" t="s">
        <v>344</v>
      </c>
      <c r="I25" s="40" t="s">
        <v>381</v>
      </c>
      <c r="J25" s="40" t="s">
        <v>359</v>
      </c>
      <c r="K25" s="50"/>
      <c r="L25" s="50"/>
    </row>
    <row r="26" spans="2:12">
      <c r="B26" s="33"/>
      <c r="C26" s="40"/>
      <c r="D26" s="40"/>
      <c r="E26" s="35"/>
      <c r="F26" s="35" t="s">
        <v>347</v>
      </c>
      <c r="G26" s="40" t="s">
        <v>348</v>
      </c>
      <c r="H26" s="37" t="s">
        <v>344</v>
      </c>
      <c r="I26" s="40" t="s">
        <v>366</v>
      </c>
      <c r="J26" s="40" t="s">
        <v>350</v>
      </c>
      <c r="K26" s="50"/>
      <c r="L26" s="50"/>
    </row>
    <row r="27" ht="27" spans="2:12">
      <c r="B27" s="33"/>
      <c r="C27" s="40"/>
      <c r="D27" s="40"/>
      <c r="E27" s="35"/>
      <c r="F27" s="35" t="s">
        <v>351</v>
      </c>
      <c r="G27" s="41" t="s">
        <v>382</v>
      </c>
      <c r="H27" s="37" t="s">
        <v>344</v>
      </c>
      <c r="I27" s="40" t="s">
        <v>353</v>
      </c>
      <c r="J27" s="40" t="s">
        <v>354</v>
      </c>
      <c r="K27" s="50"/>
      <c r="L27" s="50"/>
    </row>
    <row r="28" ht="27" spans="2:12">
      <c r="B28" s="33"/>
      <c r="C28" s="40"/>
      <c r="D28" s="40"/>
      <c r="E28" s="35" t="s">
        <v>355</v>
      </c>
      <c r="F28" s="35" t="s">
        <v>356</v>
      </c>
      <c r="G28" s="41" t="s">
        <v>383</v>
      </c>
      <c r="H28" s="37" t="s">
        <v>344</v>
      </c>
      <c r="I28" s="40" t="s">
        <v>381</v>
      </c>
      <c r="J28" s="40" t="s">
        <v>359</v>
      </c>
      <c r="K28" s="50"/>
      <c r="L28" s="50"/>
    </row>
    <row r="29" spans="2:12">
      <c r="B29" s="33"/>
      <c r="C29" s="40"/>
      <c r="D29" s="40"/>
      <c r="E29" s="35" t="s">
        <v>360</v>
      </c>
      <c r="F29" s="35" t="s">
        <v>360</v>
      </c>
      <c r="G29" s="40" t="s">
        <v>361</v>
      </c>
      <c r="H29" s="37" t="s">
        <v>344</v>
      </c>
      <c r="I29" s="40">
        <v>100</v>
      </c>
      <c r="J29" s="40" t="s">
        <v>362</v>
      </c>
      <c r="K29" s="50"/>
      <c r="L29" s="50"/>
    </row>
    <row r="30" spans="2:12">
      <c r="B30" s="33" t="s">
        <v>339</v>
      </c>
      <c r="C30" s="41" t="s">
        <v>384</v>
      </c>
      <c r="D30" s="40">
        <v>2</v>
      </c>
      <c r="E30" s="35" t="s">
        <v>341</v>
      </c>
      <c r="F30" s="35" t="s">
        <v>342</v>
      </c>
      <c r="G30" s="41" t="s">
        <v>385</v>
      </c>
      <c r="H30" s="37" t="s">
        <v>344</v>
      </c>
      <c r="I30" s="40" t="s">
        <v>386</v>
      </c>
      <c r="J30" s="40" t="s">
        <v>359</v>
      </c>
      <c r="K30" s="50"/>
      <c r="L30" s="50"/>
    </row>
    <row r="31" spans="2:12">
      <c r="B31" s="33"/>
      <c r="C31" s="41"/>
      <c r="D31" s="40"/>
      <c r="E31" s="35"/>
      <c r="F31" s="35" t="s">
        <v>347</v>
      </c>
      <c r="G31" s="41" t="s">
        <v>348</v>
      </c>
      <c r="H31" s="37" t="s">
        <v>344</v>
      </c>
      <c r="I31" s="40" t="s">
        <v>366</v>
      </c>
      <c r="J31" s="40" t="s">
        <v>350</v>
      </c>
      <c r="K31" s="50"/>
      <c r="L31" s="50"/>
    </row>
    <row r="32" spans="2:12">
      <c r="B32" s="33"/>
      <c r="C32" s="41"/>
      <c r="D32" s="40"/>
      <c r="E32" s="35"/>
      <c r="F32" s="35" t="s">
        <v>351</v>
      </c>
      <c r="G32" s="41" t="s">
        <v>385</v>
      </c>
      <c r="H32" s="37" t="s">
        <v>344</v>
      </c>
      <c r="I32" s="40" t="s">
        <v>353</v>
      </c>
      <c r="J32" s="40" t="s">
        <v>354</v>
      </c>
      <c r="K32" s="50"/>
      <c r="L32" s="50"/>
    </row>
    <row r="33" spans="2:12">
      <c r="B33" s="33"/>
      <c r="C33" s="41"/>
      <c r="D33" s="40"/>
      <c r="E33" s="35" t="s">
        <v>355</v>
      </c>
      <c r="F33" s="35" t="s">
        <v>356</v>
      </c>
      <c r="G33" s="41" t="s">
        <v>387</v>
      </c>
      <c r="H33" s="37" t="s">
        <v>344</v>
      </c>
      <c r="I33" s="40" t="s">
        <v>358</v>
      </c>
      <c r="J33" s="40" t="s">
        <v>359</v>
      </c>
      <c r="K33" s="50"/>
      <c r="L33" s="50"/>
    </row>
    <row r="34" spans="2:12">
      <c r="B34" s="33"/>
      <c r="C34" s="41"/>
      <c r="D34" s="40"/>
      <c r="E34" s="35" t="s">
        <v>360</v>
      </c>
      <c r="F34" s="35" t="s">
        <v>360</v>
      </c>
      <c r="G34" s="41" t="s">
        <v>361</v>
      </c>
      <c r="H34" s="37" t="s">
        <v>344</v>
      </c>
      <c r="I34" s="40">
        <v>100</v>
      </c>
      <c r="J34" s="40" t="s">
        <v>362</v>
      </c>
      <c r="K34" s="50"/>
      <c r="L34" s="50"/>
    </row>
  </sheetData>
  <mergeCells count="27">
    <mergeCell ref="B2:L2"/>
    <mergeCell ref="B3:D3"/>
    <mergeCell ref="J3:L3"/>
    <mergeCell ref="B5:B9"/>
    <mergeCell ref="B10:B14"/>
    <mergeCell ref="B15:B19"/>
    <mergeCell ref="B20:B24"/>
    <mergeCell ref="B25:B29"/>
    <mergeCell ref="B30:B34"/>
    <mergeCell ref="C5:C9"/>
    <mergeCell ref="C10:C14"/>
    <mergeCell ref="C15:C19"/>
    <mergeCell ref="C20:C24"/>
    <mergeCell ref="C25:C29"/>
    <mergeCell ref="C30:C34"/>
    <mergeCell ref="D5:D9"/>
    <mergeCell ref="D10:D14"/>
    <mergeCell ref="D15:D19"/>
    <mergeCell ref="D20:D24"/>
    <mergeCell ref="D25:D29"/>
    <mergeCell ref="D30:D34"/>
    <mergeCell ref="E5:E7"/>
    <mergeCell ref="E10:E12"/>
    <mergeCell ref="E15:E17"/>
    <mergeCell ref="E20:E22"/>
    <mergeCell ref="E25:E27"/>
    <mergeCell ref="E30:E32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130" zoomScaleNormal="130" workbookViewId="0">
      <pane ySplit="1" topLeftCell="A2" activePane="bottomLeft" state="frozen"/>
      <selection/>
      <selection pane="bottomLeft" activeCell="E6" sqref="E6:I6"/>
    </sheetView>
  </sheetViews>
  <sheetFormatPr defaultColWidth="10" defaultRowHeight="13.5"/>
  <cols>
    <col min="1" max="1" width="0.941666666666667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5.1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388</v>
      </c>
      <c r="H1" s="4"/>
      <c r="I1" s="4"/>
    </row>
    <row r="2" ht="51.75" customHeight="1" spans="2:9">
      <c r="B2" s="5" t="s">
        <v>389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390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55" customHeight="1" spans="2:9">
      <c r="B5" s="8" t="s">
        <v>391</v>
      </c>
      <c r="C5" s="8"/>
      <c r="D5" s="8"/>
      <c r="E5" s="8" t="s">
        <v>392</v>
      </c>
      <c r="F5" s="8"/>
      <c r="G5" s="8"/>
      <c r="H5" s="8"/>
      <c r="I5" s="8"/>
    </row>
    <row r="6" ht="94" customHeight="1" spans="2:9">
      <c r="B6" s="8" t="s">
        <v>393</v>
      </c>
      <c r="C6" s="8" t="s">
        <v>394</v>
      </c>
      <c r="D6" s="8"/>
      <c r="E6" s="9" t="s">
        <v>395</v>
      </c>
      <c r="F6" s="9"/>
      <c r="G6" s="9"/>
      <c r="H6" s="9"/>
      <c r="I6" s="9"/>
    </row>
    <row r="7" ht="32.55" customHeight="1" spans="2:9">
      <c r="B7" s="8"/>
      <c r="C7" s="8" t="s">
        <v>396</v>
      </c>
      <c r="D7" s="8"/>
      <c r="E7" s="8"/>
      <c r="F7" s="8"/>
      <c r="G7" s="8" t="s">
        <v>397</v>
      </c>
      <c r="H7" s="8" t="s">
        <v>398</v>
      </c>
      <c r="I7" s="8" t="s">
        <v>399</v>
      </c>
    </row>
    <row r="8" ht="32.55" customHeight="1" spans="2:9">
      <c r="B8" s="8"/>
      <c r="C8" s="8"/>
      <c r="D8" s="8"/>
      <c r="E8" s="8"/>
      <c r="F8" s="8"/>
      <c r="G8" s="10">
        <v>97.66</v>
      </c>
      <c r="H8" s="10">
        <v>97.66</v>
      </c>
      <c r="I8" s="10">
        <v>0</v>
      </c>
    </row>
    <row r="9" ht="99" customHeight="1" spans="2:9">
      <c r="B9" s="11" t="s">
        <v>400</v>
      </c>
      <c r="C9" s="12" t="s">
        <v>401</v>
      </c>
      <c r="D9" s="12"/>
      <c r="E9" s="12"/>
      <c r="F9" s="12"/>
      <c r="G9" s="12"/>
      <c r="H9" s="12"/>
      <c r="I9" s="12"/>
    </row>
    <row r="10" ht="32.55" customHeight="1" spans="2:9">
      <c r="B10" s="13" t="s">
        <v>402</v>
      </c>
      <c r="C10" s="13" t="s">
        <v>331</v>
      </c>
      <c r="D10" s="13" t="s">
        <v>332</v>
      </c>
      <c r="E10" s="13"/>
      <c r="F10" s="13" t="s">
        <v>333</v>
      </c>
      <c r="G10" s="13"/>
      <c r="H10" s="13" t="s">
        <v>403</v>
      </c>
      <c r="I10" s="13"/>
    </row>
    <row r="11" ht="32.55" customHeight="1" spans="2:9">
      <c r="B11" s="13"/>
      <c r="C11" s="13" t="s">
        <v>404</v>
      </c>
      <c r="D11" s="14" t="s">
        <v>342</v>
      </c>
      <c r="E11" s="15"/>
      <c r="F11" s="16" t="s">
        <v>405</v>
      </c>
      <c r="G11" s="17"/>
      <c r="H11" s="18">
        <v>1000</v>
      </c>
      <c r="I11" s="21"/>
    </row>
    <row r="12" ht="32.55" customHeight="1" spans="2:9">
      <c r="B12" s="13"/>
      <c r="C12" s="13"/>
      <c r="D12" s="14" t="s">
        <v>347</v>
      </c>
      <c r="E12" s="15"/>
      <c r="F12" s="16" t="s">
        <v>406</v>
      </c>
      <c r="G12" s="17"/>
      <c r="H12" s="19" t="s">
        <v>407</v>
      </c>
      <c r="I12" s="22"/>
    </row>
    <row r="13" ht="32.55" customHeight="1" spans="2:9">
      <c r="B13" s="13"/>
      <c r="C13" s="13"/>
      <c r="D13" s="14" t="s">
        <v>408</v>
      </c>
      <c r="E13" s="15"/>
      <c r="F13" s="16" t="s">
        <v>409</v>
      </c>
      <c r="G13" s="17"/>
      <c r="H13" s="18" t="s">
        <v>410</v>
      </c>
      <c r="I13" s="21"/>
    </row>
    <row r="14" ht="28" customHeight="1" spans="2:9">
      <c r="B14" s="13"/>
      <c r="C14" s="20" t="s">
        <v>411</v>
      </c>
      <c r="D14" s="14" t="s">
        <v>412</v>
      </c>
      <c r="E14" s="15"/>
      <c r="F14" s="16" t="s">
        <v>361</v>
      </c>
      <c r="G14" s="17"/>
      <c r="H14" s="19">
        <v>1</v>
      </c>
      <c r="I14" s="21"/>
    </row>
    <row r="15" ht="16.35" customHeight="1" spans="2:3">
      <c r="B15" s="2"/>
      <c r="C15" s="2"/>
    </row>
    <row r="16" ht="16.35" customHeight="1" spans="2:2">
      <c r="B16" s="2"/>
    </row>
    <row r="17" ht="16.35" customHeight="1" spans="2:2">
      <c r="B17" s="2"/>
    </row>
    <row r="18" ht="16.35" customHeight="1" spans="2:2">
      <c r="B18" s="2"/>
    </row>
    <row r="19" ht="16.35" customHeight="1" spans="2:9">
      <c r="B19" s="2"/>
      <c r="C19" s="2"/>
      <c r="D19" s="2"/>
      <c r="E19" s="2"/>
      <c r="F19" s="2"/>
      <c r="G19" s="2"/>
      <c r="H19" s="2"/>
      <c r="I19" s="2"/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  <row r="21" ht="16.35" customHeight="1" spans="2:9">
      <c r="B21" s="2"/>
      <c r="C21" s="2"/>
      <c r="D21" s="2"/>
      <c r="E21" s="2"/>
      <c r="F21" s="2"/>
      <c r="G21" s="2"/>
      <c r="H21" s="2"/>
      <c r="I21" s="2"/>
    </row>
    <row r="22" ht="16.35" customHeight="1" spans="2:9">
      <c r="B22" s="2"/>
      <c r="C22" s="2"/>
      <c r="D22" s="2"/>
      <c r="E22" s="2"/>
      <c r="F22" s="2"/>
      <c r="G22" s="2"/>
      <c r="H22" s="2"/>
      <c r="I22" s="2"/>
    </row>
  </sheetData>
  <mergeCells count="29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B6:B8"/>
    <mergeCell ref="B10:B14"/>
    <mergeCell ref="C11:C13"/>
    <mergeCell ref="C7:F8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4" activePane="bottomLeft" state="frozen"/>
      <selection/>
      <selection pane="bottomLeft" activeCell="H38" sqref="H3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style="23" customWidth="1"/>
    <col min="4" max="4" width="41.0333333333333" customWidth="1"/>
    <col min="5" max="5" width="16.4083333333333" style="23" customWidth="1"/>
    <col min="6" max="6" width="1.53333333333333" customWidth="1"/>
    <col min="7" max="11" width="9.76666666666667" customWidth="1"/>
  </cols>
  <sheetData>
    <row r="1" ht="16.25" customHeight="1" spans="1:6">
      <c r="A1" s="132"/>
      <c r="B1" s="54"/>
      <c r="D1" s="133"/>
      <c r="E1" s="158" t="s">
        <v>2</v>
      </c>
      <c r="F1" s="94" t="s">
        <v>3</v>
      </c>
    </row>
    <row r="2" ht="22.8" customHeight="1" spans="1:6">
      <c r="A2" s="134"/>
      <c r="B2" s="135" t="s">
        <v>4</v>
      </c>
      <c r="C2" s="135"/>
      <c r="D2" s="135"/>
      <c r="E2" s="135"/>
      <c r="F2" s="94"/>
    </row>
    <row r="3" ht="19.55" customHeight="1" spans="1:6">
      <c r="A3" s="134"/>
      <c r="B3" s="59" t="s">
        <v>5</v>
      </c>
      <c r="D3" s="55"/>
      <c r="E3" s="145" t="s">
        <v>6</v>
      </c>
      <c r="F3" s="94"/>
    </row>
    <row r="4" ht="24.4" customHeight="1" spans="1:6">
      <c r="A4" s="134"/>
      <c r="B4" s="161" t="s">
        <v>7</v>
      </c>
      <c r="C4" s="161"/>
      <c r="D4" s="161" t="s">
        <v>8</v>
      </c>
      <c r="E4" s="161"/>
      <c r="F4" s="94"/>
    </row>
    <row r="5" ht="24.4" customHeight="1" spans="1:6">
      <c r="A5" s="134"/>
      <c r="B5" s="162" t="s">
        <v>9</v>
      </c>
      <c r="C5" s="162" t="s">
        <v>10</v>
      </c>
      <c r="D5" s="162" t="s">
        <v>9</v>
      </c>
      <c r="E5" s="162" t="s">
        <v>10</v>
      </c>
      <c r="F5" s="94"/>
    </row>
    <row r="6" ht="22.8" customHeight="1" spans="1:6">
      <c r="A6" s="60"/>
      <c r="B6" s="136" t="s">
        <v>11</v>
      </c>
      <c r="C6" s="163">
        <v>976633.96</v>
      </c>
      <c r="D6" s="136" t="s">
        <v>12</v>
      </c>
      <c r="E6" s="79">
        <v>871273.84</v>
      </c>
      <c r="F6" s="74"/>
    </row>
    <row r="7" ht="22.8" customHeight="1" spans="1:6">
      <c r="A7" s="60"/>
      <c r="B7" s="136" t="s">
        <v>13</v>
      </c>
      <c r="C7" s="163">
        <v>0</v>
      </c>
      <c r="D7" s="136" t="s">
        <v>14</v>
      </c>
      <c r="E7" s="79">
        <v>0</v>
      </c>
      <c r="F7" s="74"/>
    </row>
    <row r="8" ht="22.8" customHeight="1" spans="1:6">
      <c r="A8" s="60"/>
      <c r="B8" s="136" t="s">
        <v>15</v>
      </c>
      <c r="C8" s="163">
        <v>0</v>
      </c>
      <c r="D8" s="136" t="s">
        <v>16</v>
      </c>
      <c r="E8" s="79">
        <v>0</v>
      </c>
      <c r="F8" s="74"/>
    </row>
    <row r="9" ht="22.8" customHeight="1" spans="1:6">
      <c r="A9" s="60"/>
      <c r="B9" s="136" t="s">
        <v>17</v>
      </c>
      <c r="C9" s="163">
        <v>0</v>
      </c>
      <c r="D9" s="136" t="s">
        <v>18</v>
      </c>
      <c r="E9" s="79">
        <v>0</v>
      </c>
      <c r="F9" s="74"/>
    </row>
    <row r="10" ht="22.8" customHeight="1" spans="1:6">
      <c r="A10" s="60"/>
      <c r="B10" s="136" t="s">
        <v>19</v>
      </c>
      <c r="C10" s="163">
        <v>0</v>
      </c>
      <c r="D10" s="136" t="s">
        <v>20</v>
      </c>
      <c r="E10" s="79">
        <v>0</v>
      </c>
      <c r="F10" s="74"/>
    </row>
    <row r="11" ht="22.8" customHeight="1" spans="1:6">
      <c r="A11" s="60"/>
      <c r="B11" s="136" t="s">
        <v>21</v>
      </c>
      <c r="C11" s="163">
        <v>0</v>
      </c>
      <c r="D11" s="136" t="s">
        <v>22</v>
      </c>
      <c r="E11" s="79">
        <v>0</v>
      </c>
      <c r="F11" s="74"/>
    </row>
    <row r="12" ht="22.8" customHeight="1" spans="1:6">
      <c r="A12" s="60"/>
      <c r="B12" s="136" t="s">
        <v>23</v>
      </c>
      <c r="C12" s="164"/>
      <c r="D12" s="136" t="s">
        <v>24</v>
      </c>
      <c r="E12" s="79">
        <v>0</v>
      </c>
      <c r="F12" s="74"/>
    </row>
    <row r="13" ht="22.8" customHeight="1" spans="1:6">
      <c r="A13" s="60"/>
      <c r="B13" s="136" t="s">
        <v>23</v>
      </c>
      <c r="C13" s="164"/>
      <c r="D13" s="136" t="s">
        <v>25</v>
      </c>
      <c r="E13" s="79">
        <v>28911.04</v>
      </c>
      <c r="F13" s="74"/>
    </row>
    <row r="14" ht="22.8" customHeight="1" spans="1:6">
      <c r="A14" s="60"/>
      <c r="B14" s="136" t="s">
        <v>23</v>
      </c>
      <c r="C14" s="164"/>
      <c r="D14" s="136" t="s">
        <v>26</v>
      </c>
      <c r="E14" s="79">
        <v>0</v>
      </c>
      <c r="F14" s="74"/>
    </row>
    <row r="15" ht="22.8" customHeight="1" spans="1:6">
      <c r="A15" s="60"/>
      <c r="B15" s="136" t="s">
        <v>23</v>
      </c>
      <c r="C15" s="164"/>
      <c r="D15" s="136" t="s">
        <v>27</v>
      </c>
      <c r="E15" s="79">
        <v>17696.7</v>
      </c>
      <c r="F15" s="74"/>
    </row>
    <row r="16" ht="22.8" customHeight="1" spans="1:6">
      <c r="A16" s="60"/>
      <c r="B16" s="136" t="s">
        <v>23</v>
      </c>
      <c r="C16" s="164"/>
      <c r="D16" s="136" t="s">
        <v>28</v>
      </c>
      <c r="E16" s="79">
        <v>0</v>
      </c>
      <c r="F16" s="74"/>
    </row>
    <row r="17" ht="22.8" customHeight="1" spans="1:6">
      <c r="A17" s="60"/>
      <c r="B17" s="136" t="s">
        <v>23</v>
      </c>
      <c r="C17" s="164"/>
      <c r="D17" s="136" t="s">
        <v>29</v>
      </c>
      <c r="E17" s="79">
        <v>0</v>
      </c>
      <c r="F17" s="74"/>
    </row>
    <row r="18" ht="22.8" customHeight="1" spans="1:6">
      <c r="A18" s="60"/>
      <c r="B18" s="136" t="s">
        <v>23</v>
      </c>
      <c r="C18" s="164"/>
      <c r="D18" s="136" t="s">
        <v>30</v>
      </c>
      <c r="E18" s="79">
        <v>0</v>
      </c>
      <c r="F18" s="74"/>
    </row>
    <row r="19" ht="22.8" customHeight="1" spans="1:6">
      <c r="A19" s="60"/>
      <c r="B19" s="136" t="s">
        <v>23</v>
      </c>
      <c r="C19" s="164"/>
      <c r="D19" s="136" t="s">
        <v>31</v>
      </c>
      <c r="E19" s="79">
        <v>0</v>
      </c>
      <c r="F19" s="74"/>
    </row>
    <row r="20" ht="22.8" customHeight="1" spans="1:6">
      <c r="A20" s="60"/>
      <c r="B20" s="136" t="s">
        <v>23</v>
      </c>
      <c r="C20" s="164"/>
      <c r="D20" s="136" t="s">
        <v>32</v>
      </c>
      <c r="E20" s="79">
        <v>0</v>
      </c>
      <c r="F20" s="74"/>
    </row>
    <row r="21" ht="22.8" customHeight="1" spans="1:6">
      <c r="A21" s="60"/>
      <c r="B21" s="136" t="s">
        <v>23</v>
      </c>
      <c r="C21" s="164"/>
      <c r="D21" s="136" t="s">
        <v>33</v>
      </c>
      <c r="E21" s="79">
        <v>0</v>
      </c>
      <c r="F21" s="74"/>
    </row>
    <row r="22" ht="22.8" customHeight="1" spans="1:6">
      <c r="A22" s="60"/>
      <c r="B22" s="136" t="s">
        <v>23</v>
      </c>
      <c r="C22" s="164"/>
      <c r="D22" s="136" t="s">
        <v>34</v>
      </c>
      <c r="E22" s="79">
        <v>0</v>
      </c>
      <c r="F22" s="74"/>
    </row>
    <row r="23" ht="22.8" customHeight="1" spans="1:6">
      <c r="A23" s="60"/>
      <c r="B23" s="136" t="s">
        <v>23</v>
      </c>
      <c r="C23" s="164"/>
      <c r="D23" s="136" t="s">
        <v>35</v>
      </c>
      <c r="E23" s="79">
        <v>0</v>
      </c>
      <c r="F23" s="74"/>
    </row>
    <row r="24" ht="22.8" customHeight="1" spans="1:6">
      <c r="A24" s="60"/>
      <c r="B24" s="136" t="s">
        <v>23</v>
      </c>
      <c r="C24" s="164"/>
      <c r="D24" s="136" t="s">
        <v>36</v>
      </c>
      <c r="E24" s="79">
        <v>0</v>
      </c>
      <c r="F24" s="74"/>
    </row>
    <row r="25" ht="22.8" customHeight="1" spans="1:6">
      <c r="A25" s="60"/>
      <c r="B25" s="136" t="s">
        <v>23</v>
      </c>
      <c r="C25" s="164"/>
      <c r="D25" s="136" t="s">
        <v>37</v>
      </c>
      <c r="E25" s="79">
        <v>58752.38</v>
      </c>
      <c r="F25" s="74"/>
    </row>
    <row r="26" ht="22.8" customHeight="1" spans="1:6">
      <c r="A26" s="60"/>
      <c r="B26" s="136" t="s">
        <v>23</v>
      </c>
      <c r="C26" s="164"/>
      <c r="D26" s="136" t="s">
        <v>38</v>
      </c>
      <c r="E26" s="79">
        <v>0</v>
      </c>
      <c r="F26" s="74"/>
    </row>
    <row r="27" ht="22.8" customHeight="1" spans="1:6">
      <c r="A27" s="60"/>
      <c r="B27" s="136" t="s">
        <v>23</v>
      </c>
      <c r="C27" s="164"/>
      <c r="D27" s="136" t="s">
        <v>39</v>
      </c>
      <c r="E27" s="79">
        <v>0</v>
      </c>
      <c r="F27" s="74"/>
    </row>
    <row r="28" ht="22.8" customHeight="1" spans="1:6">
      <c r="A28" s="60"/>
      <c r="B28" s="136" t="s">
        <v>23</v>
      </c>
      <c r="C28" s="164"/>
      <c r="D28" s="136" t="s">
        <v>40</v>
      </c>
      <c r="E28" s="79">
        <v>0</v>
      </c>
      <c r="F28" s="74"/>
    </row>
    <row r="29" ht="22.8" customHeight="1" spans="1:6">
      <c r="A29" s="60"/>
      <c r="B29" s="136" t="s">
        <v>23</v>
      </c>
      <c r="C29" s="164"/>
      <c r="D29" s="136" t="s">
        <v>41</v>
      </c>
      <c r="E29" s="79">
        <v>0</v>
      </c>
      <c r="F29" s="74"/>
    </row>
    <row r="30" ht="22.8" customHeight="1" spans="1:6">
      <c r="A30" s="60"/>
      <c r="B30" s="136" t="s">
        <v>23</v>
      </c>
      <c r="C30" s="164"/>
      <c r="D30" s="136" t="s">
        <v>42</v>
      </c>
      <c r="E30" s="79">
        <v>0</v>
      </c>
      <c r="F30" s="74"/>
    </row>
    <row r="31" ht="22.8" customHeight="1" spans="1:6">
      <c r="A31" s="60"/>
      <c r="B31" s="136" t="s">
        <v>23</v>
      </c>
      <c r="C31" s="164"/>
      <c r="D31" s="136" t="s">
        <v>43</v>
      </c>
      <c r="E31" s="79">
        <v>0</v>
      </c>
      <c r="F31" s="74"/>
    </row>
    <row r="32" ht="22.8" customHeight="1" spans="1:6">
      <c r="A32" s="60"/>
      <c r="B32" s="136" t="s">
        <v>23</v>
      </c>
      <c r="C32" s="164"/>
      <c r="D32" s="136" t="s">
        <v>44</v>
      </c>
      <c r="E32" s="79">
        <v>0</v>
      </c>
      <c r="F32" s="74"/>
    </row>
    <row r="33" ht="22.8" customHeight="1" spans="1:6">
      <c r="A33" s="60"/>
      <c r="B33" s="136" t="s">
        <v>23</v>
      </c>
      <c r="C33" s="164"/>
      <c r="D33" s="136" t="s">
        <v>45</v>
      </c>
      <c r="E33" s="79">
        <v>0</v>
      </c>
      <c r="F33" s="74"/>
    </row>
    <row r="34" ht="22.8" customHeight="1" spans="1:6">
      <c r="A34" s="60"/>
      <c r="B34" s="136" t="s">
        <v>23</v>
      </c>
      <c r="C34" s="164"/>
      <c r="D34" s="136" t="s">
        <v>46</v>
      </c>
      <c r="E34" s="79">
        <v>0</v>
      </c>
      <c r="F34" s="74"/>
    </row>
    <row r="35" ht="22.8" customHeight="1" spans="1:6">
      <c r="A35" s="60"/>
      <c r="B35" s="136" t="s">
        <v>23</v>
      </c>
      <c r="C35" s="164"/>
      <c r="D35" s="136" t="s">
        <v>47</v>
      </c>
      <c r="E35" s="79">
        <v>0</v>
      </c>
      <c r="F35" s="74"/>
    </row>
    <row r="36" ht="22.8" customHeight="1" spans="1:6">
      <c r="A36" s="63"/>
      <c r="B36" s="64" t="s">
        <v>48</v>
      </c>
      <c r="C36" s="163">
        <v>976633.96</v>
      </c>
      <c r="D36" s="64" t="s">
        <v>49</v>
      </c>
      <c r="E36" s="79">
        <v>976633.96</v>
      </c>
      <c r="F36" s="75"/>
    </row>
    <row r="37" ht="22.8" customHeight="1" spans="1:6">
      <c r="A37" s="60"/>
      <c r="B37" s="136" t="s">
        <v>50</v>
      </c>
      <c r="C37" s="163">
        <v>0</v>
      </c>
      <c r="D37" s="136" t="s">
        <v>51</v>
      </c>
      <c r="E37" s="79">
        <v>0</v>
      </c>
      <c r="F37" s="43"/>
    </row>
    <row r="38" ht="22.8" customHeight="1" spans="1:6">
      <c r="A38" s="24"/>
      <c r="B38" s="136" t="s">
        <v>52</v>
      </c>
      <c r="C38" s="163">
        <v>0</v>
      </c>
      <c r="D38" s="136" t="s">
        <v>53</v>
      </c>
      <c r="E38" s="79">
        <v>0</v>
      </c>
      <c r="F38" s="43"/>
    </row>
    <row r="39" ht="22.8" customHeight="1" spans="1:6">
      <c r="A39" s="24"/>
      <c r="B39" s="47"/>
      <c r="C39" s="46"/>
      <c r="D39" s="136" t="s">
        <v>54</v>
      </c>
      <c r="E39" s="79">
        <v>0</v>
      </c>
      <c r="F39" s="43"/>
    </row>
    <row r="40" ht="22.8" customHeight="1" spans="1:6">
      <c r="A40" s="165"/>
      <c r="B40" s="64" t="s">
        <v>55</v>
      </c>
      <c r="C40" s="163">
        <v>976633.96</v>
      </c>
      <c r="D40" s="64" t="s">
        <v>56</v>
      </c>
      <c r="E40" s="79">
        <v>976633.96</v>
      </c>
      <c r="F40" s="166"/>
    </row>
    <row r="41" ht="9.75" customHeight="1" spans="1:6">
      <c r="A41" s="143"/>
      <c r="B41" s="143"/>
      <c r="C41" s="167"/>
      <c r="D41" s="168"/>
      <c r="E41" s="169"/>
      <c r="F41" s="17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115" zoomScaleNormal="115" topLeftCell="B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style="23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53"/>
      <c r="B1" s="158"/>
      <c r="C1" s="55"/>
      <c r="D1" s="56"/>
      <c r="E1" s="56"/>
      <c r="F1" s="56"/>
      <c r="G1" s="55"/>
      <c r="H1" s="55"/>
      <c r="I1" s="55"/>
      <c r="L1" s="55"/>
      <c r="M1" s="55"/>
      <c r="N1" s="42" t="s">
        <v>57</v>
      </c>
      <c r="O1" s="60"/>
    </row>
    <row r="2" ht="22.8" customHeight="1" spans="1:15">
      <c r="A2" s="53"/>
      <c r="B2" s="57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60" t="s">
        <v>3</v>
      </c>
    </row>
    <row r="3" ht="19.55" customHeight="1" spans="1:15">
      <c r="A3" s="58"/>
      <c r="B3" s="59" t="s">
        <v>5</v>
      </c>
      <c r="C3" s="59"/>
      <c r="D3" s="58"/>
      <c r="E3" s="58"/>
      <c r="F3" s="151"/>
      <c r="G3" s="58"/>
      <c r="H3" s="151"/>
      <c r="I3" s="151"/>
      <c r="J3" s="151"/>
      <c r="K3" s="151"/>
      <c r="L3" s="151"/>
      <c r="M3" s="151"/>
      <c r="N3" s="71" t="s">
        <v>6</v>
      </c>
      <c r="O3" s="72"/>
    </row>
    <row r="4" ht="24.4" customHeight="1" spans="1:15">
      <c r="A4" s="159"/>
      <c r="B4" s="77" t="s">
        <v>9</v>
      </c>
      <c r="C4" s="77"/>
      <c r="D4" s="77" t="s">
        <v>59</v>
      </c>
      <c r="E4" s="77" t="s">
        <v>60</v>
      </c>
      <c r="F4" s="77" t="s">
        <v>61</v>
      </c>
      <c r="G4" s="77" t="s">
        <v>62</v>
      </c>
      <c r="H4" s="77" t="s">
        <v>63</v>
      </c>
      <c r="I4" s="77" t="s">
        <v>64</v>
      </c>
      <c r="J4" s="77" t="s">
        <v>65</v>
      </c>
      <c r="K4" s="77" t="s">
        <v>66</v>
      </c>
      <c r="L4" s="77" t="s">
        <v>67</v>
      </c>
      <c r="M4" s="77" t="s">
        <v>68</v>
      </c>
      <c r="N4" s="77" t="s">
        <v>69</v>
      </c>
      <c r="O4" s="74"/>
    </row>
    <row r="5" ht="24.4" customHeight="1" spans="1:15">
      <c r="A5" s="159"/>
      <c r="B5" s="77" t="s">
        <v>70</v>
      </c>
      <c r="C5" s="77" t="s">
        <v>71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4"/>
    </row>
    <row r="6" ht="24.4" customHeight="1" spans="1:15">
      <c r="A6" s="159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4"/>
    </row>
    <row r="7" s="23" customFormat="1" ht="22.8" customHeight="1" spans="1:15">
      <c r="A7" s="160"/>
      <c r="B7" s="64"/>
      <c r="C7" s="64" t="s">
        <v>72</v>
      </c>
      <c r="D7" s="79">
        <v>976633.96</v>
      </c>
      <c r="E7" s="79">
        <v>0</v>
      </c>
      <c r="F7" s="79">
        <v>976633.96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154"/>
    </row>
    <row r="8" spans="1:15">
      <c r="A8" s="159"/>
      <c r="B8" s="78" t="s">
        <v>73</v>
      </c>
      <c r="C8" s="117" t="s">
        <v>74</v>
      </c>
      <c r="D8" s="79">
        <v>976633.96</v>
      </c>
      <c r="E8" s="79">
        <v>0</v>
      </c>
      <c r="F8" s="79">
        <v>976633.96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3"/>
    </row>
    <row r="9" spans="1:15">
      <c r="A9" s="159"/>
      <c r="B9" s="78" t="s">
        <v>73</v>
      </c>
      <c r="C9" s="117" t="s">
        <v>75</v>
      </c>
      <c r="D9" s="79">
        <v>391593.84</v>
      </c>
      <c r="E9" s="79">
        <v>0</v>
      </c>
      <c r="F9" s="79">
        <v>391593.84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3"/>
    </row>
    <row r="10" spans="1:15">
      <c r="A10" s="99"/>
      <c r="B10" s="78" t="s">
        <v>73</v>
      </c>
      <c r="C10" s="117" t="s">
        <v>76</v>
      </c>
      <c r="D10" s="79">
        <v>479680</v>
      </c>
      <c r="E10" s="79">
        <v>0</v>
      </c>
      <c r="F10" s="79">
        <v>479680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81"/>
    </row>
    <row r="11" spans="1:14">
      <c r="A11" s="50"/>
      <c r="B11" s="78" t="s">
        <v>73</v>
      </c>
      <c r="C11" s="117" t="s">
        <v>77</v>
      </c>
      <c r="D11" s="79">
        <v>28911.04</v>
      </c>
      <c r="E11" s="79">
        <v>0</v>
      </c>
      <c r="F11" s="79">
        <v>28911.04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</row>
    <row r="12" spans="1:14">
      <c r="A12" s="50"/>
      <c r="B12" s="78" t="s">
        <v>73</v>
      </c>
      <c r="C12" s="117" t="s">
        <v>78</v>
      </c>
      <c r="D12" s="79">
        <v>17696.7</v>
      </c>
      <c r="E12" s="79">
        <v>0</v>
      </c>
      <c r="F12" s="79">
        <v>17696.7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</row>
    <row r="13" spans="1:14">
      <c r="A13" s="50"/>
      <c r="B13" s="78" t="s">
        <v>73</v>
      </c>
      <c r="C13" s="117" t="s">
        <v>79</v>
      </c>
      <c r="D13" s="79">
        <v>58752.38</v>
      </c>
      <c r="E13" s="79">
        <v>0</v>
      </c>
      <c r="F13" s="79">
        <v>58752.38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15" zoomScaleNormal="115"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53"/>
      <c r="B1" s="54"/>
      <c r="C1" s="54"/>
      <c r="D1" s="54"/>
      <c r="E1" s="55"/>
      <c r="F1" s="55"/>
      <c r="G1" s="56"/>
      <c r="H1" s="56"/>
      <c r="I1" s="56"/>
      <c r="J1" s="56"/>
      <c r="K1" s="42" t="s">
        <v>80</v>
      </c>
      <c r="L1" s="60"/>
    </row>
    <row r="2" ht="22.8" customHeight="1" spans="1:12">
      <c r="A2" s="53"/>
      <c r="B2" s="57" t="s">
        <v>81</v>
      </c>
      <c r="C2" s="57"/>
      <c r="D2" s="57"/>
      <c r="E2" s="57"/>
      <c r="F2" s="57"/>
      <c r="G2" s="57"/>
      <c r="H2" s="57"/>
      <c r="I2" s="57"/>
      <c r="J2" s="57"/>
      <c r="K2" s="57"/>
      <c r="L2" s="60" t="s">
        <v>3</v>
      </c>
    </row>
    <row r="3" ht="19.55" customHeight="1" spans="1:12">
      <c r="A3" s="58"/>
      <c r="B3" s="59" t="s">
        <v>5</v>
      </c>
      <c r="C3" s="59"/>
      <c r="D3" s="59"/>
      <c r="E3" s="59"/>
      <c r="F3" s="59"/>
      <c r="G3" s="58"/>
      <c r="H3" s="58"/>
      <c r="I3" s="151"/>
      <c r="J3" s="151"/>
      <c r="K3" s="71" t="s">
        <v>6</v>
      </c>
      <c r="L3" s="72"/>
    </row>
    <row r="4" ht="24.4" customHeight="1" spans="1:12">
      <c r="A4" s="60"/>
      <c r="B4" s="146" t="s">
        <v>9</v>
      </c>
      <c r="C4" s="146"/>
      <c r="D4" s="146"/>
      <c r="E4" s="146"/>
      <c r="F4" s="146"/>
      <c r="G4" s="146" t="s">
        <v>59</v>
      </c>
      <c r="H4" s="146" t="s">
        <v>82</v>
      </c>
      <c r="I4" s="146" t="s">
        <v>83</v>
      </c>
      <c r="J4" s="146" t="s">
        <v>84</v>
      </c>
      <c r="K4" s="146" t="s">
        <v>85</v>
      </c>
      <c r="L4" s="73"/>
    </row>
    <row r="5" ht="24.4" customHeight="1" spans="1:12">
      <c r="A5" s="62"/>
      <c r="B5" s="146" t="s">
        <v>86</v>
      </c>
      <c r="C5" s="146"/>
      <c r="D5" s="146"/>
      <c r="E5" s="146" t="s">
        <v>70</v>
      </c>
      <c r="F5" s="146" t="s">
        <v>71</v>
      </c>
      <c r="G5" s="146"/>
      <c r="H5" s="146"/>
      <c r="I5" s="146"/>
      <c r="J5" s="146"/>
      <c r="K5" s="146"/>
      <c r="L5" s="73"/>
    </row>
    <row r="6" ht="24.4" customHeight="1" spans="1:12">
      <c r="A6" s="62"/>
      <c r="B6" s="146" t="s">
        <v>87</v>
      </c>
      <c r="C6" s="146" t="s">
        <v>88</v>
      </c>
      <c r="D6" s="146" t="s">
        <v>89</v>
      </c>
      <c r="E6" s="146"/>
      <c r="F6" s="146"/>
      <c r="G6" s="146"/>
      <c r="H6" s="146"/>
      <c r="I6" s="146"/>
      <c r="J6" s="146"/>
      <c r="K6" s="146"/>
      <c r="L6" s="74"/>
    </row>
    <row r="7" s="23" customFormat="1" spans="1:12">
      <c r="A7" s="147"/>
      <c r="B7" s="91"/>
      <c r="C7" s="91"/>
      <c r="D7" s="78"/>
      <c r="E7" s="122" t="s">
        <v>73</v>
      </c>
      <c r="F7" s="78" t="s">
        <v>74</v>
      </c>
      <c r="G7" s="148">
        <v>976633.96</v>
      </c>
      <c r="H7" s="92">
        <v>496953.96</v>
      </c>
      <c r="I7" s="92">
        <v>479680</v>
      </c>
      <c r="J7" s="152">
        <v>0</v>
      </c>
      <c r="K7" s="153">
        <v>0</v>
      </c>
      <c r="L7" s="154"/>
    </row>
    <row r="8" s="23" customFormat="1" spans="1:12">
      <c r="A8" s="149"/>
      <c r="B8" s="91" t="s">
        <v>90</v>
      </c>
      <c r="C8" s="91" t="s">
        <v>91</v>
      </c>
      <c r="D8" s="78" t="s">
        <v>92</v>
      </c>
      <c r="E8" s="122" t="s">
        <v>73</v>
      </c>
      <c r="F8" s="78" t="s">
        <v>75</v>
      </c>
      <c r="G8" s="148">
        <v>391593.84</v>
      </c>
      <c r="H8" s="92">
        <v>391593.84</v>
      </c>
      <c r="I8" s="92">
        <v>0</v>
      </c>
      <c r="J8" s="152">
        <v>0</v>
      </c>
      <c r="K8" s="153">
        <v>0</v>
      </c>
      <c r="L8" s="155"/>
    </row>
    <row r="9" s="23" customFormat="1" spans="1:12">
      <c r="A9" s="149"/>
      <c r="B9" s="91" t="s">
        <v>90</v>
      </c>
      <c r="C9" s="91" t="s">
        <v>91</v>
      </c>
      <c r="D9" s="78" t="s">
        <v>93</v>
      </c>
      <c r="E9" s="122" t="s">
        <v>73</v>
      </c>
      <c r="F9" s="78" t="s">
        <v>76</v>
      </c>
      <c r="G9" s="148">
        <v>479680</v>
      </c>
      <c r="H9" s="92">
        <v>0</v>
      </c>
      <c r="I9" s="92">
        <v>479680</v>
      </c>
      <c r="J9" s="152">
        <v>0</v>
      </c>
      <c r="K9" s="153">
        <v>0</v>
      </c>
      <c r="L9" s="155"/>
    </row>
    <row r="10" s="23" customFormat="1" spans="1:12">
      <c r="A10" s="149"/>
      <c r="B10" s="91" t="s">
        <v>94</v>
      </c>
      <c r="C10" s="91" t="s">
        <v>95</v>
      </c>
      <c r="D10" s="78" t="s">
        <v>95</v>
      </c>
      <c r="E10" s="122" t="s">
        <v>73</v>
      </c>
      <c r="F10" s="78" t="s">
        <v>77</v>
      </c>
      <c r="G10" s="148">
        <v>28911.04</v>
      </c>
      <c r="H10" s="92">
        <v>28911.04</v>
      </c>
      <c r="I10" s="92">
        <v>0</v>
      </c>
      <c r="J10" s="152">
        <v>0</v>
      </c>
      <c r="K10" s="153">
        <v>0</v>
      </c>
      <c r="L10" s="156"/>
    </row>
    <row r="11" s="23" customFormat="1" spans="1:12">
      <c r="A11" s="150"/>
      <c r="B11" s="91" t="s">
        <v>96</v>
      </c>
      <c r="C11" s="91" t="s">
        <v>97</v>
      </c>
      <c r="D11" s="78" t="s">
        <v>92</v>
      </c>
      <c r="E11" s="122" t="s">
        <v>73</v>
      </c>
      <c r="F11" s="78" t="s">
        <v>78</v>
      </c>
      <c r="G11" s="148">
        <v>17696.7</v>
      </c>
      <c r="H11" s="92">
        <v>17696.7</v>
      </c>
      <c r="I11" s="92">
        <v>0</v>
      </c>
      <c r="J11" s="152">
        <v>0</v>
      </c>
      <c r="K11" s="153">
        <v>0</v>
      </c>
      <c r="L11" s="157"/>
    </row>
    <row r="12" s="23" customFormat="1" spans="2:11">
      <c r="B12" s="91" t="s">
        <v>98</v>
      </c>
      <c r="C12" s="91" t="s">
        <v>99</v>
      </c>
      <c r="D12" s="78" t="s">
        <v>92</v>
      </c>
      <c r="E12" s="122" t="s">
        <v>73</v>
      </c>
      <c r="F12" s="78" t="s">
        <v>79</v>
      </c>
      <c r="G12" s="148">
        <v>58752.38</v>
      </c>
      <c r="H12" s="92">
        <v>58752.38</v>
      </c>
      <c r="I12" s="92">
        <v>0</v>
      </c>
      <c r="J12" s="152">
        <v>0</v>
      </c>
      <c r="K12" s="153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zoomScale="59" zoomScaleNormal="59" workbookViewId="0">
      <pane ySplit="5" topLeftCell="A6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28.0333333333333" customWidth="1"/>
    <col min="3" max="3" width="16.4083333333333" customWidth="1"/>
    <col min="4" max="4" width="27.116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32"/>
      <c r="B1" s="54"/>
      <c r="C1" s="133"/>
      <c r="D1" s="133"/>
      <c r="I1" s="144" t="s">
        <v>100</v>
      </c>
      <c r="J1" s="94" t="s">
        <v>3</v>
      </c>
    </row>
    <row r="2" ht="22.8" customHeight="1" spans="1:10">
      <c r="A2" s="134"/>
      <c r="B2" s="135" t="s">
        <v>101</v>
      </c>
      <c r="C2" s="135"/>
      <c r="D2" s="135"/>
      <c r="E2" s="135"/>
      <c r="F2" s="135"/>
      <c r="G2" s="135"/>
      <c r="H2" s="135"/>
      <c r="I2" s="135"/>
      <c r="J2" s="94"/>
    </row>
    <row r="3" ht="19.55" customHeight="1" spans="1:10">
      <c r="A3" s="134"/>
      <c r="B3" s="59" t="s">
        <v>5</v>
      </c>
      <c r="C3" s="59"/>
      <c r="D3" s="55"/>
      <c r="I3" s="145" t="s">
        <v>6</v>
      </c>
      <c r="J3" s="94"/>
    </row>
    <row r="4" ht="24.4" customHeight="1" spans="1:10">
      <c r="A4" s="134"/>
      <c r="B4" s="61" t="s">
        <v>7</v>
      </c>
      <c r="C4" s="61"/>
      <c r="D4" s="61" t="s">
        <v>8</v>
      </c>
      <c r="E4" s="61"/>
      <c r="F4" s="61"/>
      <c r="G4" s="61"/>
      <c r="H4" s="61"/>
      <c r="I4" s="61"/>
      <c r="J4" s="94"/>
    </row>
    <row r="5" ht="24.4" customHeight="1" spans="1:10">
      <c r="A5" s="134"/>
      <c r="B5" s="61" t="s">
        <v>9</v>
      </c>
      <c r="C5" s="61" t="s">
        <v>10</v>
      </c>
      <c r="D5" s="61" t="s">
        <v>9</v>
      </c>
      <c r="E5" s="61" t="s">
        <v>59</v>
      </c>
      <c r="F5" s="61" t="s">
        <v>102</v>
      </c>
      <c r="G5" s="61" t="s">
        <v>103</v>
      </c>
      <c r="H5" s="61" t="s">
        <v>104</v>
      </c>
      <c r="I5" s="61" t="s">
        <v>105</v>
      </c>
      <c r="J5" s="94"/>
    </row>
    <row r="6" ht="22.8" customHeight="1" spans="1:10">
      <c r="A6" s="60"/>
      <c r="B6" s="136" t="s">
        <v>106</v>
      </c>
      <c r="C6" s="137">
        <f>C7</f>
        <v>976633.96</v>
      </c>
      <c r="D6" s="136" t="s">
        <v>107</v>
      </c>
      <c r="E6" s="138">
        <f>E7+E8+E9+E10+E11+E12+E13+E14+E15+E16+E17+E18+E19+E20+E21+E22+E23+E24+E25+E26+E27+E28+E29+E30+E31+E32+E33</f>
        <v>976633.96</v>
      </c>
      <c r="F6" s="138">
        <f>F7+F8+F9+F10+F11+F12+F13+F14+F15+F16+F17+F18+F19+F20+F21+F22+F23+F24+F25+F26+F27+F28+F29+F30+F31+F32+F33</f>
        <v>976633.96</v>
      </c>
      <c r="G6" s="138">
        <f>G7+G8+G9+G10+G11+G12+G13+G14+G15+G16+G17+G18+G19+G20+G21+G22+G23+G24+G25+G26+G27+G28+G29+G30+G31+G32+G33</f>
        <v>0</v>
      </c>
      <c r="H6" s="138">
        <f>H7+H8+H9+H10+H11+H12+H13+H14+H15+H16+H17+H18+H19+H20+H21+H22+H23+H24+H25+H26+H27+H28+H29+H30+H31+H32+H33</f>
        <v>0</v>
      </c>
      <c r="I6" s="138">
        <f>I7+I8+I9+I10+I11+I12+I13+I14+I15+I16+I17+I18+I19+I20+I21+I22+I23+I24+I25+I26+I27+I28+I29+I30+I31+I32+I33</f>
        <v>0</v>
      </c>
      <c r="J6" s="74"/>
    </row>
    <row r="7" ht="22.8" customHeight="1" spans="1:10">
      <c r="A7" s="60"/>
      <c r="B7" s="136" t="s">
        <v>108</v>
      </c>
      <c r="C7" s="137">
        <v>976633.96</v>
      </c>
      <c r="D7" s="136" t="s">
        <v>109</v>
      </c>
      <c r="E7" s="139">
        <v>871273.84</v>
      </c>
      <c r="F7" s="140">
        <f>E7-G7</f>
        <v>871273.84</v>
      </c>
      <c r="G7" s="139">
        <v>0</v>
      </c>
      <c r="H7" s="139">
        <v>0</v>
      </c>
      <c r="I7" s="139">
        <v>0</v>
      </c>
      <c r="J7" s="74"/>
    </row>
    <row r="8" ht="22.8" customHeight="1" spans="1:10">
      <c r="A8" s="60"/>
      <c r="B8" s="136" t="s">
        <v>110</v>
      </c>
      <c r="C8" s="137">
        <v>0</v>
      </c>
      <c r="D8" s="136" t="s">
        <v>111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74"/>
    </row>
    <row r="9" ht="22.8" customHeight="1" spans="1:10">
      <c r="A9" s="60"/>
      <c r="B9" s="136" t="s">
        <v>112</v>
      </c>
      <c r="C9" s="137">
        <v>0</v>
      </c>
      <c r="D9" s="136" t="s">
        <v>113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74"/>
    </row>
    <row r="10" ht="22.8" customHeight="1" spans="1:10">
      <c r="A10" s="60"/>
      <c r="B10" s="136" t="s">
        <v>114</v>
      </c>
      <c r="C10" s="141">
        <v>0</v>
      </c>
      <c r="D10" s="136" t="s">
        <v>115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74"/>
    </row>
    <row r="11" ht="22.8" customHeight="1" spans="1:10">
      <c r="A11" s="60"/>
      <c r="B11" s="136" t="s">
        <v>108</v>
      </c>
      <c r="C11" s="141">
        <v>0</v>
      </c>
      <c r="D11" s="136" t="s">
        <v>116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74"/>
    </row>
    <row r="12" ht="22.8" customHeight="1" spans="1:10">
      <c r="A12" s="60"/>
      <c r="B12" s="136" t="s">
        <v>110</v>
      </c>
      <c r="C12" s="138">
        <v>0</v>
      </c>
      <c r="D12" s="136" t="s">
        <v>117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74"/>
    </row>
    <row r="13" ht="22.8" customHeight="1" spans="1:10">
      <c r="A13" s="60"/>
      <c r="B13" s="136" t="s">
        <v>112</v>
      </c>
      <c r="C13" s="141">
        <v>0</v>
      </c>
      <c r="D13" s="136" t="s">
        <v>118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74"/>
    </row>
    <row r="14" ht="22.8" customHeight="1" spans="1:10">
      <c r="A14" s="60"/>
      <c r="B14" s="136" t="s">
        <v>119</v>
      </c>
      <c r="C14" s="138">
        <v>0</v>
      </c>
      <c r="D14" s="136" t="s">
        <v>120</v>
      </c>
      <c r="E14" s="139">
        <v>28911.04</v>
      </c>
      <c r="F14" s="140">
        <f>E14-G14</f>
        <v>28911.04</v>
      </c>
      <c r="G14" s="139">
        <v>0</v>
      </c>
      <c r="H14" s="139">
        <v>0</v>
      </c>
      <c r="I14" s="139">
        <v>0</v>
      </c>
      <c r="J14" s="74"/>
    </row>
    <row r="15" ht="22.8" customHeight="1" spans="1:10">
      <c r="A15" s="60"/>
      <c r="B15" s="136" t="s">
        <v>121</v>
      </c>
      <c r="C15" s="67"/>
      <c r="D15" s="136" t="s">
        <v>122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74"/>
    </row>
    <row r="16" ht="22.8" customHeight="1" spans="1:10">
      <c r="A16" s="60"/>
      <c r="B16" s="136" t="s">
        <v>121</v>
      </c>
      <c r="C16" s="67"/>
      <c r="D16" s="136" t="s">
        <v>123</v>
      </c>
      <c r="E16" s="139">
        <v>17696.7</v>
      </c>
      <c r="F16" s="140">
        <f>E16-G16</f>
        <v>17696.7</v>
      </c>
      <c r="G16" s="139">
        <v>0</v>
      </c>
      <c r="H16" s="139">
        <v>0</v>
      </c>
      <c r="I16" s="139">
        <v>0</v>
      </c>
      <c r="J16" s="74"/>
    </row>
    <row r="17" ht="22.8" customHeight="1" spans="1:10">
      <c r="A17" s="60"/>
      <c r="B17" s="136" t="s">
        <v>121</v>
      </c>
      <c r="C17" s="67"/>
      <c r="D17" s="136" t="s">
        <v>124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74"/>
    </row>
    <row r="18" ht="22.8" customHeight="1" spans="1:10">
      <c r="A18" s="60"/>
      <c r="B18" s="136" t="s">
        <v>121</v>
      </c>
      <c r="C18" s="67"/>
      <c r="D18" s="136" t="s">
        <v>125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74"/>
    </row>
    <row r="19" ht="22.8" customHeight="1" spans="1:10">
      <c r="A19" s="60"/>
      <c r="B19" s="136" t="s">
        <v>121</v>
      </c>
      <c r="C19" s="67"/>
      <c r="D19" s="136" t="s">
        <v>126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74"/>
    </row>
    <row r="20" ht="22.8" customHeight="1" spans="1:10">
      <c r="A20" s="60"/>
      <c r="B20" s="136" t="s">
        <v>121</v>
      </c>
      <c r="C20" s="67"/>
      <c r="D20" s="136" t="s">
        <v>127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74"/>
    </row>
    <row r="21" ht="22.8" customHeight="1" spans="1:10">
      <c r="A21" s="60"/>
      <c r="B21" s="136" t="s">
        <v>121</v>
      </c>
      <c r="C21" s="67"/>
      <c r="D21" s="136" t="s">
        <v>128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74"/>
    </row>
    <row r="22" ht="22.8" customHeight="1" spans="1:10">
      <c r="A22" s="60"/>
      <c r="B22" s="136" t="s">
        <v>121</v>
      </c>
      <c r="C22" s="67"/>
      <c r="D22" s="136" t="s">
        <v>129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74"/>
    </row>
    <row r="23" ht="22.8" customHeight="1" spans="1:10">
      <c r="A23" s="60"/>
      <c r="B23" s="136" t="s">
        <v>121</v>
      </c>
      <c r="C23" s="67"/>
      <c r="D23" s="136" t="s">
        <v>130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74"/>
    </row>
    <row r="24" ht="22.8" customHeight="1" spans="1:10">
      <c r="A24" s="60"/>
      <c r="B24" s="136" t="s">
        <v>121</v>
      </c>
      <c r="C24" s="67"/>
      <c r="D24" s="136" t="s">
        <v>131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74"/>
    </row>
    <row r="25" ht="22.8" customHeight="1" spans="1:10">
      <c r="A25" s="60"/>
      <c r="B25" s="136" t="s">
        <v>121</v>
      </c>
      <c r="C25" s="67"/>
      <c r="D25" s="136" t="s">
        <v>132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74"/>
    </row>
    <row r="26" ht="22.8" customHeight="1" spans="1:10">
      <c r="A26" s="60"/>
      <c r="B26" s="136" t="s">
        <v>121</v>
      </c>
      <c r="C26" s="67"/>
      <c r="D26" s="136" t="s">
        <v>133</v>
      </c>
      <c r="E26" s="139">
        <v>58752.38</v>
      </c>
      <c r="F26" s="140">
        <f>E26-G26</f>
        <v>58752.38</v>
      </c>
      <c r="G26" s="139">
        <v>0</v>
      </c>
      <c r="H26" s="139">
        <v>0</v>
      </c>
      <c r="I26" s="139">
        <v>0</v>
      </c>
      <c r="J26" s="74"/>
    </row>
    <row r="27" ht="22.8" customHeight="1" spans="1:10">
      <c r="A27" s="60"/>
      <c r="B27" s="136" t="s">
        <v>121</v>
      </c>
      <c r="C27" s="67"/>
      <c r="D27" s="136" t="s">
        <v>134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74"/>
    </row>
    <row r="28" ht="22.8" customHeight="1" spans="1:10">
      <c r="A28" s="60"/>
      <c r="B28" s="136" t="s">
        <v>121</v>
      </c>
      <c r="C28" s="67"/>
      <c r="D28" s="136" t="s">
        <v>135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74"/>
    </row>
    <row r="29" ht="22.8" customHeight="1" spans="1:10">
      <c r="A29" s="60"/>
      <c r="B29" s="136" t="s">
        <v>121</v>
      </c>
      <c r="C29" s="67"/>
      <c r="D29" s="136" t="s">
        <v>136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74"/>
    </row>
    <row r="30" ht="22.8" customHeight="1" spans="1:10">
      <c r="A30" s="60"/>
      <c r="B30" s="136" t="s">
        <v>121</v>
      </c>
      <c r="C30" s="67"/>
      <c r="D30" s="136" t="s">
        <v>137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74"/>
    </row>
    <row r="31" ht="22.8" customHeight="1" spans="1:10">
      <c r="A31" s="60"/>
      <c r="B31" s="136" t="s">
        <v>121</v>
      </c>
      <c r="C31" s="67"/>
      <c r="D31" s="136" t="s">
        <v>138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74"/>
    </row>
    <row r="32" ht="22.8" customHeight="1" spans="1:10">
      <c r="A32" s="60"/>
      <c r="B32" s="136" t="s">
        <v>121</v>
      </c>
      <c r="C32" s="67"/>
      <c r="D32" s="136" t="s">
        <v>139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74"/>
    </row>
    <row r="33" ht="22.8" customHeight="1" spans="1:10">
      <c r="A33" s="60"/>
      <c r="B33" s="136" t="s">
        <v>121</v>
      </c>
      <c r="C33" s="67"/>
      <c r="D33" s="136" t="s">
        <v>140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74"/>
    </row>
    <row r="34" ht="9.75" customHeight="1" spans="1:10">
      <c r="A34" s="143"/>
      <c r="B34" s="143"/>
      <c r="C34" s="143"/>
      <c r="D34" s="55"/>
      <c r="E34" s="143"/>
      <c r="F34" s="143"/>
      <c r="G34" s="143"/>
      <c r="H34" s="143"/>
      <c r="I34" s="143"/>
      <c r="J34" s="95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0"/>
  <sheetViews>
    <sheetView zoomScale="115" zoomScaleNormal="115" topLeftCell="A5" workbookViewId="0">
      <selection activeCell="D27" sqref="D27"/>
    </sheetView>
  </sheetViews>
  <sheetFormatPr defaultColWidth="7.5" defaultRowHeight="12.75" customHeight="1"/>
  <cols>
    <col min="1" max="1" width="4.5" style="100" customWidth="1"/>
    <col min="2" max="2" width="5.29166666666667" style="100" customWidth="1"/>
    <col min="3" max="3" width="9.95833333333333" style="100" customWidth="1"/>
    <col min="4" max="4" width="21.275" style="100" customWidth="1"/>
    <col min="5" max="5" width="12.1333333333333" style="100" customWidth="1"/>
    <col min="6" max="6" width="14.5916666666667" style="100" customWidth="1"/>
    <col min="7" max="7" width="11.8666666666667" style="100" customWidth="1"/>
    <col min="8" max="8" width="13.3666666666667" style="100" customWidth="1"/>
    <col min="9" max="9" width="11.1833333333333" style="100" customWidth="1"/>
    <col min="10" max="10" width="4.90833333333333" style="100" customWidth="1"/>
    <col min="11" max="12" width="4.225" style="100" customWidth="1"/>
    <col min="13" max="13" width="5.31666666666667" style="100" customWidth="1"/>
    <col min="14" max="14" width="4.36666666666667" style="100" customWidth="1"/>
    <col min="15" max="16" width="5.04166666666667" style="100" customWidth="1"/>
    <col min="17" max="17" width="4.775" style="100" customWidth="1"/>
    <col min="18" max="19" width="5.18333333333333" style="100" customWidth="1"/>
    <col min="20" max="20" width="3.81666666666667" style="100" customWidth="1"/>
    <col min="21" max="21" width="4.225" style="100" customWidth="1"/>
    <col min="22" max="22" width="4.775" style="100" customWidth="1"/>
    <col min="23" max="23" width="3.95833333333333" style="100" customWidth="1"/>
    <col min="24" max="24" width="4.5" style="100" customWidth="1"/>
    <col min="25" max="25" width="4.775" style="100" customWidth="1"/>
    <col min="26" max="26" width="14.5916666666667" style="100" customWidth="1"/>
    <col min="27" max="27" width="6.54166666666667" style="100" customWidth="1"/>
    <col min="28" max="28" width="4.775" style="100" customWidth="1"/>
    <col min="29" max="29" width="13.775" style="100" customWidth="1"/>
    <col min="30" max="30" width="11.3166666666667" style="100" customWidth="1"/>
    <col min="31" max="31" width="3.95833333333333" style="100" customWidth="1"/>
    <col min="32" max="32" width="13.225" style="100" customWidth="1"/>
    <col min="33" max="33" width="4.5" style="100" customWidth="1"/>
    <col min="34" max="34" width="4.225" style="100" customWidth="1"/>
    <col min="35" max="35" width="4.5" style="100" customWidth="1"/>
    <col min="36" max="36" width="4.09166666666667" style="100" customWidth="1"/>
    <col min="37" max="37" width="4.36666666666667" style="100" customWidth="1"/>
    <col min="38" max="40" width="5.04166666666667" style="100" customWidth="1"/>
    <col min="41" max="41" width="7.775" style="100" customWidth="1"/>
    <col min="42" max="256" width="7.5" style="100" customWidth="1"/>
    <col min="257" max="16384" width="7.5" style="100"/>
  </cols>
  <sheetData>
    <row r="1" s="100" customFormat="1" customHeight="1" spans="41:41">
      <c r="AO1" s="100" t="s">
        <v>141</v>
      </c>
    </row>
    <row r="2" s="100" customFormat="1" ht="35.25" customHeight="1" spans="1:41">
      <c r="A2" s="102" t="s">
        <v>142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</row>
    <row r="4" s="100" customFormat="1" customHeight="1" spans="1:41">
      <c r="A4" s="100" t="s">
        <v>5</v>
      </c>
      <c r="AN4" s="129" t="s">
        <v>143</v>
      </c>
      <c r="AO4" s="129"/>
    </row>
    <row r="5" s="100" customFormat="1" ht="17" customHeight="1" spans="1:41">
      <c r="A5" s="103" t="s">
        <v>144</v>
      </c>
      <c r="B5" s="103"/>
      <c r="C5" s="104"/>
      <c r="D5" s="104"/>
      <c r="E5" s="105" t="s">
        <v>145</v>
      </c>
      <c r="F5" s="103" t="s">
        <v>146</v>
      </c>
      <c r="G5" s="103"/>
      <c r="H5" s="103"/>
      <c r="I5" s="103"/>
      <c r="J5" s="103"/>
      <c r="K5" s="103"/>
      <c r="L5" s="103"/>
      <c r="M5" s="103"/>
      <c r="N5" s="103"/>
      <c r="O5" s="103"/>
      <c r="P5" s="103" t="s">
        <v>147</v>
      </c>
      <c r="Q5" s="103"/>
      <c r="R5" s="103"/>
      <c r="S5" s="103"/>
      <c r="T5" s="103"/>
      <c r="U5" s="103"/>
      <c r="V5" s="103"/>
      <c r="W5" s="103"/>
      <c r="X5" s="103"/>
      <c r="Y5" s="103"/>
      <c r="Z5" s="103" t="s">
        <v>148</v>
      </c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30"/>
      <c r="AO5" s="130"/>
    </row>
    <row r="6" s="100" customFormat="1" ht="17" customHeight="1" spans="1:41">
      <c r="A6" s="103" t="s">
        <v>86</v>
      </c>
      <c r="B6" s="106"/>
      <c r="C6" s="107" t="s">
        <v>149</v>
      </c>
      <c r="D6" s="105" t="s">
        <v>150</v>
      </c>
      <c r="E6" s="108"/>
      <c r="F6" s="105" t="s">
        <v>59</v>
      </c>
      <c r="G6" s="103" t="s">
        <v>151</v>
      </c>
      <c r="H6" s="103"/>
      <c r="I6" s="103"/>
      <c r="J6" s="103" t="s">
        <v>152</v>
      </c>
      <c r="K6" s="103"/>
      <c r="L6" s="103"/>
      <c r="M6" s="103" t="s">
        <v>153</v>
      </c>
      <c r="N6" s="103"/>
      <c r="O6" s="103"/>
      <c r="P6" s="105" t="s">
        <v>59</v>
      </c>
      <c r="Q6" s="105"/>
      <c r="R6" s="125" t="s">
        <v>151</v>
      </c>
      <c r="S6" s="125"/>
      <c r="T6" s="103" t="s">
        <v>152</v>
      </c>
      <c r="U6" s="103"/>
      <c r="V6" s="103"/>
      <c r="W6" s="103" t="s">
        <v>153</v>
      </c>
      <c r="X6" s="103"/>
      <c r="Y6" s="103"/>
      <c r="Z6" s="105" t="s">
        <v>59</v>
      </c>
      <c r="AA6" s="105"/>
      <c r="AB6" s="125" t="s">
        <v>151</v>
      </c>
      <c r="AC6" s="125"/>
      <c r="AD6" s="103" t="s">
        <v>152</v>
      </c>
      <c r="AE6" s="103"/>
      <c r="AF6" s="103"/>
      <c r="AG6" s="103" t="s">
        <v>153</v>
      </c>
      <c r="AH6" s="103"/>
      <c r="AI6" s="103"/>
      <c r="AJ6" s="103" t="s">
        <v>154</v>
      </c>
      <c r="AK6" s="103"/>
      <c r="AL6" s="103"/>
      <c r="AM6" s="103" t="s">
        <v>105</v>
      </c>
      <c r="AN6" s="103"/>
      <c r="AO6" s="103"/>
    </row>
    <row r="7" s="101" customFormat="1" ht="22.5" spans="1:41">
      <c r="A7" s="109" t="s">
        <v>87</v>
      </c>
      <c r="B7" s="110" t="s">
        <v>88</v>
      </c>
      <c r="C7" s="111"/>
      <c r="D7" s="112"/>
      <c r="E7" s="113"/>
      <c r="F7" s="112"/>
      <c r="G7" s="114" t="s">
        <v>155</v>
      </c>
      <c r="H7" s="115" t="s">
        <v>82</v>
      </c>
      <c r="I7" s="115" t="s">
        <v>83</v>
      </c>
      <c r="J7" s="115" t="s">
        <v>155</v>
      </c>
      <c r="K7" s="115" t="s">
        <v>82</v>
      </c>
      <c r="L7" s="115" t="s">
        <v>83</v>
      </c>
      <c r="M7" s="115" t="s">
        <v>155</v>
      </c>
      <c r="N7" s="115" t="s">
        <v>82</v>
      </c>
      <c r="O7" s="115" t="s">
        <v>83</v>
      </c>
      <c r="P7" s="112"/>
      <c r="Q7" s="114" t="s">
        <v>155</v>
      </c>
      <c r="R7" s="115" t="s">
        <v>82</v>
      </c>
      <c r="S7" s="115" t="s">
        <v>83</v>
      </c>
      <c r="T7" s="115" t="s">
        <v>155</v>
      </c>
      <c r="U7" s="115" t="s">
        <v>82</v>
      </c>
      <c r="V7" s="115" t="s">
        <v>83</v>
      </c>
      <c r="W7" s="115" t="s">
        <v>155</v>
      </c>
      <c r="X7" s="115" t="s">
        <v>82</v>
      </c>
      <c r="Y7" s="115" t="s">
        <v>83</v>
      </c>
      <c r="Z7" s="112"/>
      <c r="AA7" s="126" t="s">
        <v>155</v>
      </c>
      <c r="AB7" s="127" t="s">
        <v>82</v>
      </c>
      <c r="AC7" s="127" t="s">
        <v>83</v>
      </c>
      <c r="AD7" s="127" t="s">
        <v>155</v>
      </c>
      <c r="AE7" s="127" t="s">
        <v>82</v>
      </c>
      <c r="AF7" s="127" t="s">
        <v>83</v>
      </c>
      <c r="AG7" s="127" t="s">
        <v>155</v>
      </c>
      <c r="AH7" s="127" t="s">
        <v>82</v>
      </c>
      <c r="AI7" s="127" t="s">
        <v>83</v>
      </c>
      <c r="AJ7" s="127" t="s">
        <v>155</v>
      </c>
      <c r="AK7" s="131" t="s">
        <v>82</v>
      </c>
      <c r="AL7" s="131" t="s">
        <v>83</v>
      </c>
      <c r="AM7" s="127" t="s">
        <v>155</v>
      </c>
      <c r="AN7" s="127" t="s">
        <v>82</v>
      </c>
      <c r="AO7" s="127" t="s">
        <v>83</v>
      </c>
    </row>
    <row r="8" s="100" customFormat="1" customHeight="1" spans="1:41">
      <c r="A8" s="116"/>
      <c r="B8" s="117"/>
      <c r="C8" s="118"/>
      <c r="D8" s="116" t="s">
        <v>59</v>
      </c>
      <c r="E8" s="119">
        <v>976633.96</v>
      </c>
      <c r="F8" s="119">
        <v>976633.96</v>
      </c>
      <c r="G8" s="120">
        <v>976633.96</v>
      </c>
      <c r="H8" s="121">
        <v>496953.96</v>
      </c>
      <c r="I8" s="123">
        <v>479680</v>
      </c>
      <c r="J8" s="97">
        <v>0</v>
      </c>
      <c r="K8" s="124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19">
        <v>0</v>
      </c>
      <c r="V8" s="119">
        <v>0</v>
      </c>
      <c r="W8" s="119">
        <v>0</v>
      </c>
      <c r="X8" s="119">
        <v>0</v>
      </c>
      <c r="Y8" s="119">
        <v>0</v>
      </c>
      <c r="Z8" s="119">
        <v>0</v>
      </c>
      <c r="AA8" s="97">
        <v>0</v>
      </c>
      <c r="AB8" s="128">
        <v>0</v>
      </c>
      <c r="AC8" s="124">
        <v>0</v>
      </c>
      <c r="AD8" s="97">
        <v>0</v>
      </c>
      <c r="AE8" s="128">
        <v>0</v>
      </c>
      <c r="AF8" s="124">
        <v>0</v>
      </c>
      <c r="AG8" s="119">
        <v>0</v>
      </c>
      <c r="AH8" s="119">
        <v>0</v>
      </c>
      <c r="AI8" s="119">
        <v>0</v>
      </c>
      <c r="AJ8" s="119">
        <v>0</v>
      </c>
      <c r="AK8" s="119">
        <v>0</v>
      </c>
      <c r="AL8" s="119">
        <v>0</v>
      </c>
      <c r="AM8" s="119">
        <v>0</v>
      </c>
      <c r="AN8" s="119">
        <v>0</v>
      </c>
      <c r="AO8" s="97">
        <v>0</v>
      </c>
    </row>
    <row r="9" s="100" customFormat="1" customHeight="1" spans="1:41">
      <c r="A9" s="116"/>
      <c r="B9" s="117"/>
      <c r="C9" s="118" t="s">
        <v>156</v>
      </c>
      <c r="D9" s="116" t="s">
        <v>74</v>
      </c>
      <c r="E9" s="119">
        <v>976633.96</v>
      </c>
      <c r="F9" s="119">
        <v>976633.96</v>
      </c>
      <c r="G9" s="120">
        <v>976633.96</v>
      </c>
      <c r="H9" s="121">
        <v>496953.96</v>
      </c>
      <c r="I9" s="123">
        <v>479680</v>
      </c>
      <c r="J9" s="97">
        <v>0</v>
      </c>
      <c r="K9" s="124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97">
        <v>0</v>
      </c>
      <c r="AB9" s="128">
        <v>0</v>
      </c>
      <c r="AC9" s="124">
        <v>0</v>
      </c>
      <c r="AD9" s="97">
        <v>0</v>
      </c>
      <c r="AE9" s="128">
        <v>0</v>
      </c>
      <c r="AF9" s="124">
        <v>0</v>
      </c>
      <c r="AG9" s="119">
        <v>0</v>
      </c>
      <c r="AH9" s="119">
        <v>0</v>
      </c>
      <c r="AI9" s="119">
        <v>0</v>
      </c>
      <c r="AJ9" s="119">
        <v>0</v>
      </c>
      <c r="AK9" s="119">
        <v>0</v>
      </c>
      <c r="AL9" s="119">
        <v>0</v>
      </c>
      <c r="AM9" s="119">
        <v>0</v>
      </c>
      <c r="AN9" s="119">
        <v>0</v>
      </c>
      <c r="AO9" s="97">
        <v>0</v>
      </c>
    </row>
    <row r="10" s="100" customFormat="1" customHeight="1" spans="1:41">
      <c r="A10" s="91" t="s">
        <v>157</v>
      </c>
      <c r="B10" s="78" t="s">
        <v>92</v>
      </c>
      <c r="C10" s="122" t="s">
        <v>73</v>
      </c>
      <c r="D10" s="116" t="s">
        <v>158</v>
      </c>
      <c r="E10" s="119">
        <v>180694</v>
      </c>
      <c r="F10" s="119">
        <v>180694</v>
      </c>
      <c r="G10" s="120">
        <v>180694</v>
      </c>
      <c r="H10" s="121">
        <v>180694</v>
      </c>
      <c r="I10" s="123">
        <v>0</v>
      </c>
      <c r="J10" s="97">
        <v>0</v>
      </c>
      <c r="K10" s="124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0</v>
      </c>
      <c r="Y10" s="119">
        <v>0</v>
      </c>
      <c r="Z10" s="119">
        <v>0</v>
      </c>
      <c r="AA10" s="97">
        <v>0</v>
      </c>
      <c r="AB10" s="128">
        <v>0</v>
      </c>
      <c r="AC10" s="124">
        <v>0</v>
      </c>
      <c r="AD10" s="97">
        <v>0</v>
      </c>
      <c r="AE10" s="128">
        <v>0</v>
      </c>
      <c r="AF10" s="124">
        <v>0</v>
      </c>
      <c r="AG10" s="119">
        <v>0</v>
      </c>
      <c r="AH10" s="119">
        <v>0</v>
      </c>
      <c r="AI10" s="119">
        <v>0</v>
      </c>
      <c r="AJ10" s="119">
        <v>0</v>
      </c>
      <c r="AK10" s="119">
        <v>0</v>
      </c>
      <c r="AL10" s="119">
        <v>0</v>
      </c>
      <c r="AM10" s="119">
        <v>0</v>
      </c>
      <c r="AN10" s="119">
        <v>0</v>
      </c>
      <c r="AO10" s="97">
        <v>0</v>
      </c>
    </row>
    <row r="11" s="100" customFormat="1" customHeight="1" spans="1:41">
      <c r="A11" s="91" t="s">
        <v>157</v>
      </c>
      <c r="B11" s="78" t="s">
        <v>99</v>
      </c>
      <c r="C11" s="122" t="s">
        <v>73</v>
      </c>
      <c r="D11" s="116" t="s">
        <v>159</v>
      </c>
      <c r="E11" s="119">
        <v>48233.99</v>
      </c>
      <c r="F11" s="119">
        <v>48233.99</v>
      </c>
      <c r="G11" s="120">
        <v>48233.99</v>
      </c>
      <c r="H11" s="121">
        <v>48233.99</v>
      </c>
      <c r="I11" s="123">
        <v>0</v>
      </c>
      <c r="J11" s="97">
        <v>0</v>
      </c>
      <c r="K11" s="124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  <c r="W11" s="119">
        <v>0</v>
      </c>
      <c r="X11" s="119">
        <v>0</v>
      </c>
      <c r="Y11" s="119">
        <v>0</v>
      </c>
      <c r="Z11" s="119">
        <v>0</v>
      </c>
      <c r="AA11" s="97">
        <v>0</v>
      </c>
      <c r="AB11" s="128">
        <v>0</v>
      </c>
      <c r="AC11" s="124">
        <v>0</v>
      </c>
      <c r="AD11" s="97">
        <v>0</v>
      </c>
      <c r="AE11" s="128">
        <v>0</v>
      </c>
      <c r="AF11" s="124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19">
        <v>0</v>
      </c>
      <c r="AO11" s="97">
        <v>0</v>
      </c>
    </row>
    <row r="12" s="100" customFormat="1" customHeight="1" spans="1:41">
      <c r="A12" s="91" t="s">
        <v>157</v>
      </c>
      <c r="B12" s="78" t="s">
        <v>160</v>
      </c>
      <c r="C12" s="122" t="s">
        <v>73</v>
      </c>
      <c r="D12" s="116" t="s">
        <v>79</v>
      </c>
      <c r="E12" s="119">
        <v>58752.38</v>
      </c>
      <c r="F12" s="119">
        <v>58752.38</v>
      </c>
      <c r="G12" s="120">
        <v>58752.38</v>
      </c>
      <c r="H12" s="121">
        <v>58752.38</v>
      </c>
      <c r="I12" s="123">
        <v>0</v>
      </c>
      <c r="J12" s="97">
        <v>0</v>
      </c>
      <c r="K12" s="124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v>0</v>
      </c>
      <c r="R12" s="119">
        <v>0</v>
      </c>
      <c r="S12" s="119">
        <v>0</v>
      </c>
      <c r="T12" s="119">
        <v>0</v>
      </c>
      <c r="U12" s="119">
        <v>0</v>
      </c>
      <c r="V12" s="119">
        <v>0</v>
      </c>
      <c r="W12" s="119">
        <v>0</v>
      </c>
      <c r="X12" s="119">
        <v>0</v>
      </c>
      <c r="Y12" s="119">
        <v>0</v>
      </c>
      <c r="Z12" s="119">
        <v>0</v>
      </c>
      <c r="AA12" s="97">
        <v>0</v>
      </c>
      <c r="AB12" s="128">
        <v>0</v>
      </c>
      <c r="AC12" s="124">
        <v>0</v>
      </c>
      <c r="AD12" s="97">
        <v>0</v>
      </c>
      <c r="AE12" s="128">
        <v>0</v>
      </c>
      <c r="AF12" s="124">
        <v>0</v>
      </c>
      <c r="AG12" s="119">
        <v>0</v>
      </c>
      <c r="AH12" s="119">
        <v>0</v>
      </c>
      <c r="AI12" s="119">
        <v>0</v>
      </c>
      <c r="AJ12" s="119">
        <v>0</v>
      </c>
      <c r="AK12" s="119">
        <v>0</v>
      </c>
      <c r="AL12" s="119">
        <v>0</v>
      </c>
      <c r="AM12" s="119">
        <v>0</v>
      </c>
      <c r="AN12" s="119">
        <v>0</v>
      </c>
      <c r="AO12" s="97">
        <v>0</v>
      </c>
    </row>
    <row r="13" s="100" customFormat="1" customHeight="1" spans="1:41">
      <c r="A13" s="91" t="s">
        <v>157</v>
      </c>
      <c r="B13" s="78" t="s">
        <v>93</v>
      </c>
      <c r="C13" s="122" t="s">
        <v>73</v>
      </c>
      <c r="D13" s="116" t="s">
        <v>161</v>
      </c>
      <c r="E13" s="119">
        <v>145059.71</v>
      </c>
      <c r="F13" s="119">
        <v>145059.71</v>
      </c>
      <c r="G13" s="120">
        <v>145059.71</v>
      </c>
      <c r="H13" s="121">
        <v>145059.71</v>
      </c>
      <c r="I13" s="123">
        <v>0</v>
      </c>
      <c r="J13" s="97">
        <v>0</v>
      </c>
      <c r="K13" s="124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97">
        <v>0</v>
      </c>
      <c r="AB13" s="128">
        <v>0</v>
      </c>
      <c r="AC13" s="124">
        <v>0</v>
      </c>
      <c r="AD13" s="97">
        <v>0</v>
      </c>
      <c r="AE13" s="128">
        <v>0</v>
      </c>
      <c r="AF13" s="124">
        <v>0</v>
      </c>
      <c r="AG13" s="119">
        <v>0</v>
      </c>
      <c r="AH13" s="119">
        <v>0</v>
      </c>
      <c r="AI13" s="119">
        <v>0</v>
      </c>
      <c r="AJ13" s="119">
        <v>0</v>
      </c>
      <c r="AK13" s="119">
        <v>0</v>
      </c>
      <c r="AL13" s="119">
        <v>0</v>
      </c>
      <c r="AM13" s="119">
        <v>0</v>
      </c>
      <c r="AN13" s="119">
        <v>0</v>
      </c>
      <c r="AO13" s="97">
        <v>0</v>
      </c>
    </row>
    <row r="14" s="100" customFormat="1" customHeight="1" spans="1:41">
      <c r="A14" s="91" t="s">
        <v>162</v>
      </c>
      <c r="B14" s="78" t="s">
        <v>92</v>
      </c>
      <c r="C14" s="122" t="s">
        <v>73</v>
      </c>
      <c r="D14" s="116" t="s">
        <v>163</v>
      </c>
      <c r="E14" s="119">
        <v>131413.88</v>
      </c>
      <c r="F14" s="119">
        <v>131413.88</v>
      </c>
      <c r="G14" s="120">
        <v>131413.88</v>
      </c>
      <c r="H14" s="121">
        <v>40513.88</v>
      </c>
      <c r="I14" s="123">
        <v>90900</v>
      </c>
      <c r="J14" s="97">
        <v>0</v>
      </c>
      <c r="K14" s="124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97">
        <v>0</v>
      </c>
      <c r="AB14" s="128">
        <v>0</v>
      </c>
      <c r="AC14" s="124">
        <v>0</v>
      </c>
      <c r="AD14" s="97">
        <v>0</v>
      </c>
      <c r="AE14" s="128">
        <v>0</v>
      </c>
      <c r="AF14" s="124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97">
        <v>0</v>
      </c>
    </row>
    <row r="15" s="100" customFormat="1" customHeight="1" spans="1:41">
      <c r="A15" s="91" t="s">
        <v>162</v>
      </c>
      <c r="B15" s="78" t="s">
        <v>99</v>
      </c>
      <c r="C15" s="122" t="s">
        <v>73</v>
      </c>
      <c r="D15" s="116" t="s">
        <v>164</v>
      </c>
      <c r="E15" s="119">
        <v>8600</v>
      </c>
      <c r="F15" s="119">
        <v>8600</v>
      </c>
      <c r="G15" s="120">
        <v>8600</v>
      </c>
      <c r="H15" s="121">
        <v>600</v>
      </c>
      <c r="I15" s="123">
        <v>8000</v>
      </c>
      <c r="J15" s="97">
        <v>0</v>
      </c>
      <c r="K15" s="124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97">
        <v>0</v>
      </c>
      <c r="AB15" s="128">
        <v>0</v>
      </c>
      <c r="AC15" s="124">
        <v>0</v>
      </c>
      <c r="AD15" s="97">
        <v>0</v>
      </c>
      <c r="AE15" s="128">
        <v>0</v>
      </c>
      <c r="AF15" s="124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97">
        <v>0</v>
      </c>
    </row>
    <row r="16" s="100" customFormat="1" customHeight="1" spans="1:41">
      <c r="A16" s="91" t="s">
        <v>162</v>
      </c>
      <c r="B16" s="78" t="s">
        <v>160</v>
      </c>
      <c r="C16" s="122" t="s">
        <v>73</v>
      </c>
      <c r="D16" s="116" t="s">
        <v>165</v>
      </c>
      <c r="E16" s="119">
        <v>4900</v>
      </c>
      <c r="F16" s="119">
        <v>4900</v>
      </c>
      <c r="G16" s="120">
        <v>4900</v>
      </c>
      <c r="H16" s="121">
        <v>900</v>
      </c>
      <c r="I16" s="123">
        <v>4000</v>
      </c>
      <c r="J16" s="97">
        <v>0</v>
      </c>
      <c r="K16" s="124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97">
        <v>0</v>
      </c>
      <c r="AB16" s="128">
        <v>0</v>
      </c>
      <c r="AC16" s="124">
        <v>0</v>
      </c>
      <c r="AD16" s="97">
        <v>0</v>
      </c>
      <c r="AE16" s="128">
        <v>0</v>
      </c>
      <c r="AF16" s="124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97">
        <v>0</v>
      </c>
    </row>
    <row r="17" s="100" customFormat="1" customHeight="1" spans="1:41">
      <c r="A17" s="91" t="s">
        <v>162</v>
      </c>
      <c r="B17" s="78" t="s">
        <v>95</v>
      </c>
      <c r="C17" s="122" t="s">
        <v>73</v>
      </c>
      <c r="D17" s="116" t="s">
        <v>166</v>
      </c>
      <c r="E17" s="119">
        <v>167800</v>
      </c>
      <c r="F17" s="119">
        <v>167800</v>
      </c>
      <c r="G17" s="120">
        <v>167800</v>
      </c>
      <c r="H17" s="121">
        <v>0</v>
      </c>
      <c r="I17" s="123">
        <v>167800</v>
      </c>
      <c r="J17" s="97">
        <v>0</v>
      </c>
      <c r="K17" s="124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19">
        <v>0</v>
      </c>
      <c r="AA17" s="97">
        <v>0</v>
      </c>
      <c r="AB17" s="128">
        <v>0</v>
      </c>
      <c r="AC17" s="124">
        <v>0</v>
      </c>
      <c r="AD17" s="97">
        <v>0</v>
      </c>
      <c r="AE17" s="128">
        <v>0</v>
      </c>
      <c r="AF17" s="124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97">
        <v>0</v>
      </c>
    </row>
    <row r="18" s="100" customFormat="1" customHeight="1" spans="1:41">
      <c r="A18" s="91" t="s">
        <v>162</v>
      </c>
      <c r="B18" s="78" t="s">
        <v>167</v>
      </c>
      <c r="C18" s="122" t="s">
        <v>73</v>
      </c>
      <c r="D18" s="116" t="s">
        <v>168</v>
      </c>
      <c r="E18" s="119">
        <v>890</v>
      </c>
      <c r="F18" s="119">
        <v>890</v>
      </c>
      <c r="G18" s="120">
        <v>890</v>
      </c>
      <c r="H18" s="121">
        <v>890</v>
      </c>
      <c r="I18" s="123">
        <v>0</v>
      </c>
      <c r="J18" s="97">
        <v>0</v>
      </c>
      <c r="K18" s="124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97">
        <v>0</v>
      </c>
      <c r="AB18" s="128">
        <v>0</v>
      </c>
      <c r="AC18" s="124">
        <v>0</v>
      </c>
      <c r="AD18" s="97">
        <v>0</v>
      </c>
      <c r="AE18" s="128">
        <v>0</v>
      </c>
      <c r="AF18" s="124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97">
        <v>0</v>
      </c>
    </row>
    <row r="19" s="100" customFormat="1" customHeight="1" spans="1:41">
      <c r="A19" s="91" t="s">
        <v>162</v>
      </c>
      <c r="B19" s="78" t="s">
        <v>169</v>
      </c>
      <c r="C19" s="122" t="s">
        <v>73</v>
      </c>
      <c r="D19" s="116" t="s">
        <v>170</v>
      </c>
      <c r="E19" s="119">
        <v>22100</v>
      </c>
      <c r="F19" s="119">
        <v>22100</v>
      </c>
      <c r="G19" s="120">
        <v>22100</v>
      </c>
      <c r="H19" s="121">
        <v>600</v>
      </c>
      <c r="I19" s="123">
        <v>21500</v>
      </c>
      <c r="J19" s="97">
        <v>0</v>
      </c>
      <c r="K19" s="124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19">
        <v>0</v>
      </c>
      <c r="AA19" s="97">
        <v>0</v>
      </c>
      <c r="AB19" s="128">
        <v>0</v>
      </c>
      <c r="AC19" s="124">
        <v>0</v>
      </c>
      <c r="AD19" s="97">
        <v>0</v>
      </c>
      <c r="AE19" s="128">
        <v>0</v>
      </c>
      <c r="AF19" s="124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97">
        <v>0</v>
      </c>
    </row>
    <row r="20" s="100" customFormat="1" customHeight="1" spans="1:41">
      <c r="A20" s="91" t="s">
        <v>162</v>
      </c>
      <c r="B20" s="78" t="s">
        <v>93</v>
      </c>
      <c r="C20" s="122" t="s">
        <v>73</v>
      </c>
      <c r="D20" s="116" t="s">
        <v>171</v>
      </c>
      <c r="E20" s="119">
        <v>208190</v>
      </c>
      <c r="F20" s="119">
        <v>208190</v>
      </c>
      <c r="G20" s="120">
        <v>208190</v>
      </c>
      <c r="H20" s="121">
        <v>20710</v>
      </c>
      <c r="I20" s="123">
        <v>187480</v>
      </c>
      <c r="J20" s="97">
        <v>0</v>
      </c>
      <c r="K20" s="124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0</v>
      </c>
      <c r="Z20" s="119">
        <v>0</v>
      </c>
      <c r="AA20" s="97">
        <v>0</v>
      </c>
      <c r="AB20" s="128">
        <v>0</v>
      </c>
      <c r="AC20" s="124">
        <v>0</v>
      </c>
      <c r="AD20" s="97">
        <v>0</v>
      </c>
      <c r="AE20" s="128">
        <v>0</v>
      </c>
      <c r="AF20" s="124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97">
        <v>0</v>
      </c>
    </row>
  </sheetData>
  <mergeCells count="7">
    <mergeCell ref="AN4:AO4"/>
    <mergeCell ref="C6:C7"/>
    <mergeCell ref="D6:D7"/>
    <mergeCell ref="E5:E7"/>
    <mergeCell ref="F6:F7"/>
    <mergeCell ref="P6:P7"/>
    <mergeCell ref="Z6:Z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3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3333333333333" customWidth="1"/>
    <col min="2" max="2" width="4" customWidth="1"/>
    <col min="3" max="4" width="3.63333333333333" customWidth="1"/>
    <col min="5" max="5" width="9.90833333333333" customWidth="1"/>
    <col min="6" max="6" width="31.8166666666667" customWidth="1"/>
    <col min="7" max="7" width="9.725" customWidth="1"/>
    <col min="8" max="9" width="9" customWidth="1"/>
    <col min="10" max="10" width="8.09166666666667" customWidth="1"/>
    <col min="11" max="11" width="11.0916666666667" customWidth="1"/>
    <col min="12" max="12" width="9" customWidth="1"/>
    <col min="13" max="13" width="29.9083333333333" customWidth="1"/>
    <col min="14" max="14" width="13.1833333333333" customWidth="1"/>
    <col min="15" max="15" width="21.5416666666667" customWidth="1"/>
    <col min="16" max="16" width="19.4583333333333" customWidth="1"/>
    <col min="17" max="17" width="17.3666666666667" customWidth="1"/>
    <col min="18" max="18" width="11.0916666666667" customWidth="1"/>
    <col min="19" max="19" width="6.90833333333333" customWidth="1"/>
    <col min="20" max="20" width="17.3666666666667" customWidth="1"/>
    <col min="21" max="22" width="8.90833333333333" customWidth="1"/>
    <col min="23" max="24" width="6.90833333333333" customWidth="1"/>
    <col min="25" max="26" width="4.81666666666667" customWidth="1"/>
    <col min="27" max="27" width="8.90833333333333" customWidth="1"/>
    <col min="28" max="28" width="6.90833333333333" customWidth="1"/>
    <col min="29" max="29" width="11.0916666666667" customWidth="1"/>
    <col min="30" max="30" width="8.90833333333333" customWidth="1"/>
    <col min="31" max="31" width="19.4583333333333" customWidth="1"/>
    <col min="32" max="32" width="13.1833333333333" customWidth="1"/>
    <col min="33" max="33" width="6.90833333333333" customWidth="1"/>
    <col min="34" max="35" width="8.09166666666667" customWidth="1"/>
    <col min="36" max="39" width="11.0916666666667" customWidth="1"/>
    <col min="40" max="40" width="9.725" customWidth="1"/>
    <col min="41" max="41" width="11.0916666666667" customWidth="1"/>
    <col min="42" max="42" width="9" customWidth="1"/>
    <col min="43" max="43" width="6.90833333333333" customWidth="1"/>
    <col min="44" max="44" width="19.4583333333333" customWidth="1"/>
    <col min="45" max="45" width="13.1833333333333" customWidth="1"/>
    <col min="46" max="46" width="15.275" customWidth="1"/>
    <col min="47" max="47" width="19.4583333333333" customWidth="1"/>
    <col min="48" max="49" width="6.90833333333333" customWidth="1"/>
    <col min="50" max="50" width="13.1833333333333" customWidth="1"/>
    <col min="51" max="51" width="6.90833333333333" customWidth="1"/>
    <col min="52" max="52" width="9" customWidth="1"/>
    <col min="53" max="53" width="6.90833333333333" customWidth="1"/>
    <col min="54" max="54" width="11.0916666666667" customWidth="1"/>
    <col min="55" max="56" width="6.90833333333333" customWidth="1"/>
    <col min="57" max="57" width="17.3666666666667" customWidth="1"/>
    <col min="58" max="58" width="15.275" customWidth="1"/>
    <col min="59" max="59" width="23.6333333333333" customWidth="1"/>
    <col min="60" max="60" width="21.5416666666667" customWidth="1"/>
    <col min="61" max="62" width="13.1833333333333" customWidth="1"/>
    <col min="63" max="64" width="17.3666666666667" customWidth="1"/>
    <col min="65" max="65" width="13.1833333333333" customWidth="1"/>
    <col min="66" max="66" width="15.275" customWidth="1"/>
    <col min="67" max="69" width="13.1833333333333" customWidth="1"/>
    <col min="70" max="70" width="9" customWidth="1"/>
    <col min="71" max="71" width="23.6333333333333" customWidth="1"/>
    <col min="72" max="72" width="9" customWidth="1"/>
    <col min="73" max="73" width="13.1833333333333" customWidth="1"/>
    <col min="74" max="75" width="17.3666666666667" customWidth="1"/>
    <col min="76" max="76" width="13.1833333333333" customWidth="1"/>
    <col min="77" max="77" width="17.3666666666667" customWidth="1"/>
    <col min="78" max="78" width="15.275" customWidth="1"/>
    <col min="79" max="81" width="13.1833333333333" customWidth="1"/>
    <col min="82" max="82" width="9" customWidth="1"/>
    <col min="83" max="83" width="23.6333333333333" customWidth="1"/>
    <col min="84" max="86" width="9" customWidth="1"/>
    <col min="87" max="87" width="21.5416666666667" customWidth="1"/>
    <col min="88" max="88" width="9" customWidth="1"/>
    <col min="89" max="89" width="13.1833333333333" customWidth="1"/>
    <col min="90" max="91" width="17.3666666666667" customWidth="1"/>
    <col min="92" max="92" width="13.1833333333333" customWidth="1"/>
    <col min="93" max="93" width="15.275" customWidth="1"/>
    <col min="94" max="94" width="11.0916666666667" customWidth="1"/>
    <col min="95" max="95" width="15.275" customWidth="1"/>
    <col min="96" max="96" width="11.0916666666667" customWidth="1"/>
    <col min="97" max="97" width="21.5416666666667" customWidth="1"/>
    <col min="98" max="99" width="9" customWidth="1"/>
    <col min="100" max="100" width="15.275" customWidth="1"/>
    <col min="101" max="101" width="19.4583333333333" customWidth="1"/>
    <col min="102" max="102" width="21.5416666666667" customWidth="1"/>
    <col min="103" max="103" width="29.9083333333333" customWidth="1"/>
    <col min="104" max="104" width="17.3666666666667" customWidth="1"/>
    <col min="105" max="105" width="38.275" customWidth="1"/>
    <col min="106" max="107" width="11.0916666666667" customWidth="1"/>
    <col min="108" max="108" width="9" customWidth="1"/>
    <col min="109" max="109" width="1.53333333333333" customWidth="1"/>
    <col min="110" max="111" width="9.76666666666667" customWidth="1"/>
  </cols>
  <sheetData>
    <row r="1" ht="16.35" customHeight="1" spans="1:109">
      <c r="A1" s="53"/>
      <c r="B1" s="54"/>
      <c r="C1" s="54"/>
      <c r="D1" s="54"/>
      <c r="E1" s="55"/>
      <c r="F1" s="55"/>
      <c r="G1" s="42" t="s">
        <v>172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60"/>
    </row>
    <row r="2" ht="22.8" customHeight="1" spans="1:109">
      <c r="A2" s="53"/>
      <c r="B2" s="57" t="s">
        <v>173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60" t="s">
        <v>3</v>
      </c>
    </row>
    <row r="3" ht="19.55" customHeight="1" spans="1:109">
      <c r="A3" s="58"/>
      <c r="B3" s="59" t="s">
        <v>5</v>
      </c>
      <c r="C3" s="59"/>
      <c r="D3" s="59"/>
      <c r="E3" s="59"/>
      <c r="F3" s="59"/>
      <c r="G3" s="58"/>
      <c r="H3" s="96" t="s">
        <v>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72"/>
    </row>
    <row r="4" spans="1:109">
      <c r="A4" s="55"/>
      <c r="B4" s="61" t="s">
        <v>9</v>
      </c>
      <c r="C4" s="61"/>
      <c r="D4" s="61"/>
      <c r="E4" s="61"/>
      <c r="F4" s="61"/>
      <c r="G4" s="61" t="s">
        <v>59</v>
      </c>
      <c r="H4" s="77" t="s">
        <v>174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 t="s">
        <v>175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 t="s">
        <v>176</v>
      </c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 t="s">
        <v>177</v>
      </c>
      <c r="BI4" s="77" t="s">
        <v>178</v>
      </c>
      <c r="BJ4" s="77"/>
      <c r="BK4" s="77"/>
      <c r="BL4" s="77"/>
      <c r="BM4" s="77" t="s">
        <v>179</v>
      </c>
      <c r="BN4" s="77" t="s">
        <v>180</v>
      </c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 t="s">
        <v>181</v>
      </c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 t="s">
        <v>182</v>
      </c>
      <c r="CQ4" s="77"/>
      <c r="CR4" s="77" t="s">
        <v>183</v>
      </c>
      <c r="CS4" s="77"/>
      <c r="CT4" s="77"/>
      <c r="CU4" s="77"/>
      <c r="CV4" s="77"/>
      <c r="CW4" s="77" t="s">
        <v>184</v>
      </c>
      <c r="CX4" s="77"/>
      <c r="CY4" s="77"/>
      <c r="CZ4" s="77" t="s">
        <v>185</v>
      </c>
      <c r="DA4" s="77"/>
      <c r="DB4" s="77"/>
      <c r="DC4" s="77"/>
      <c r="DD4" s="77"/>
      <c r="DE4" s="55"/>
    </row>
    <row r="5" spans="1:109">
      <c r="A5" s="55"/>
      <c r="B5" s="61" t="s">
        <v>86</v>
      </c>
      <c r="C5" s="61"/>
      <c r="D5" s="61"/>
      <c r="E5" s="61" t="s">
        <v>70</v>
      </c>
      <c r="F5" s="61" t="s">
        <v>71</v>
      </c>
      <c r="G5" s="61"/>
      <c r="H5" s="77" t="s">
        <v>186</v>
      </c>
      <c r="I5" s="77" t="s">
        <v>187</v>
      </c>
      <c r="J5" s="77" t="s">
        <v>188</v>
      </c>
      <c r="K5" s="77" t="s">
        <v>189</v>
      </c>
      <c r="L5" s="77" t="s">
        <v>190</v>
      </c>
      <c r="M5" s="77" t="s">
        <v>191</v>
      </c>
      <c r="N5" s="77" t="s">
        <v>192</v>
      </c>
      <c r="O5" s="77" t="s">
        <v>193</v>
      </c>
      <c r="P5" s="77" t="s">
        <v>194</v>
      </c>
      <c r="Q5" s="77" t="s">
        <v>195</v>
      </c>
      <c r="R5" s="77" t="s">
        <v>196</v>
      </c>
      <c r="S5" s="77" t="s">
        <v>197</v>
      </c>
      <c r="T5" s="77" t="s">
        <v>198</v>
      </c>
      <c r="U5" s="77" t="s">
        <v>199</v>
      </c>
      <c r="V5" s="77" t="s">
        <v>200</v>
      </c>
      <c r="W5" s="77" t="s">
        <v>201</v>
      </c>
      <c r="X5" s="77" t="s">
        <v>202</v>
      </c>
      <c r="Y5" s="77" t="s">
        <v>203</v>
      </c>
      <c r="Z5" s="77" t="s">
        <v>204</v>
      </c>
      <c r="AA5" s="77" t="s">
        <v>205</v>
      </c>
      <c r="AB5" s="77" t="s">
        <v>206</v>
      </c>
      <c r="AC5" s="77" t="s">
        <v>207</v>
      </c>
      <c r="AD5" s="77" t="s">
        <v>208</v>
      </c>
      <c r="AE5" s="77" t="s">
        <v>209</v>
      </c>
      <c r="AF5" s="77" t="s">
        <v>210</v>
      </c>
      <c r="AG5" s="77" t="s">
        <v>211</v>
      </c>
      <c r="AH5" s="77" t="s">
        <v>212</v>
      </c>
      <c r="AI5" s="77" t="s">
        <v>213</v>
      </c>
      <c r="AJ5" s="77" t="s">
        <v>214</v>
      </c>
      <c r="AK5" s="77" t="s">
        <v>215</v>
      </c>
      <c r="AL5" s="77" t="s">
        <v>216</v>
      </c>
      <c r="AM5" s="77" t="s">
        <v>217</v>
      </c>
      <c r="AN5" s="77" t="s">
        <v>218</v>
      </c>
      <c r="AO5" s="77" t="s">
        <v>219</v>
      </c>
      <c r="AP5" s="77" t="s">
        <v>220</v>
      </c>
      <c r="AQ5" s="77" t="s">
        <v>221</v>
      </c>
      <c r="AR5" s="77" t="s">
        <v>222</v>
      </c>
      <c r="AS5" s="77" t="s">
        <v>223</v>
      </c>
      <c r="AT5" s="77" t="s">
        <v>224</v>
      </c>
      <c r="AU5" s="77" t="s">
        <v>225</v>
      </c>
      <c r="AV5" s="77" t="s">
        <v>226</v>
      </c>
      <c r="AW5" s="77" t="s">
        <v>227</v>
      </c>
      <c r="AX5" s="77" t="s">
        <v>228</v>
      </c>
      <c r="AY5" s="77" t="s">
        <v>229</v>
      </c>
      <c r="AZ5" s="77" t="s">
        <v>230</v>
      </c>
      <c r="BA5" s="77" t="s">
        <v>231</v>
      </c>
      <c r="BB5" s="77" t="s">
        <v>232</v>
      </c>
      <c r="BC5" s="77" t="s">
        <v>233</v>
      </c>
      <c r="BD5" s="77" t="s">
        <v>234</v>
      </c>
      <c r="BE5" s="77" t="s">
        <v>235</v>
      </c>
      <c r="BF5" s="77" t="s">
        <v>236</v>
      </c>
      <c r="BG5" s="77" t="s">
        <v>237</v>
      </c>
      <c r="BH5" s="77" t="s">
        <v>238</v>
      </c>
      <c r="BI5" s="77" t="s">
        <v>239</v>
      </c>
      <c r="BJ5" s="77" t="s">
        <v>240</v>
      </c>
      <c r="BK5" s="77" t="s">
        <v>241</v>
      </c>
      <c r="BL5" s="77" t="s">
        <v>242</v>
      </c>
      <c r="BM5" s="77" t="s">
        <v>243</v>
      </c>
      <c r="BN5" s="77" t="s">
        <v>244</v>
      </c>
      <c r="BO5" s="77" t="s">
        <v>245</v>
      </c>
      <c r="BP5" s="77" t="s">
        <v>246</v>
      </c>
      <c r="BQ5" s="77" t="s">
        <v>247</v>
      </c>
      <c r="BR5" s="77" t="s">
        <v>248</v>
      </c>
      <c r="BS5" s="77" t="s">
        <v>249</v>
      </c>
      <c r="BT5" s="77" t="s">
        <v>250</v>
      </c>
      <c r="BU5" s="77" t="s">
        <v>251</v>
      </c>
      <c r="BV5" s="77" t="s">
        <v>252</v>
      </c>
      <c r="BW5" s="77" t="s">
        <v>253</v>
      </c>
      <c r="BX5" s="77" t="s">
        <v>254</v>
      </c>
      <c r="BY5" s="77" t="s">
        <v>255</v>
      </c>
      <c r="BZ5" s="77" t="s">
        <v>244</v>
      </c>
      <c r="CA5" s="77" t="s">
        <v>245</v>
      </c>
      <c r="CB5" s="77" t="s">
        <v>246</v>
      </c>
      <c r="CC5" s="77" t="s">
        <v>247</v>
      </c>
      <c r="CD5" s="77" t="s">
        <v>248</v>
      </c>
      <c r="CE5" s="77" t="s">
        <v>249</v>
      </c>
      <c r="CF5" s="77" t="s">
        <v>250</v>
      </c>
      <c r="CG5" s="77" t="s">
        <v>256</v>
      </c>
      <c r="CH5" s="77" t="s">
        <v>257</v>
      </c>
      <c r="CI5" s="77" t="s">
        <v>258</v>
      </c>
      <c r="CJ5" s="77" t="s">
        <v>259</v>
      </c>
      <c r="CK5" s="77" t="s">
        <v>251</v>
      </c>
      <c r="CL5" s="77" t="s">
        <v>252</v>
      </c>
      <c r="CM5" s="77" t="s">
        <v>253</v>
      </c>
      <c r="CN5" s="77" t="s">
        <v>254</v>
      </c>
      <c r="CO5" s="77" t="s">
        <v>260</v>
      </c>
      <c r="CP5" s="77" t="s">
        <v>261</v>
      </c>
      <c r="CQ5" s="77" t="s">
        <v>262</v>
      </c>
      <c r="CR5" s="77" t="s">
        <v>261</v>
      </c>
      <c r="CS5" s="77" t="s">
        <v>263</v>
      </c>
      <c r="CT5" s="77" t="s">
        <v>264</v>
      </c>
      <c r="CU5" s="77" t="s">
        <v>265</v>
      </c>
      <c r="CV5" s="77" t="s">
        <v>262</v>
      </c>
      <c r="CW5" s="77" t="s">
        <v>266</v>
      </c>
      <c r="CX5" s="77" t="s">
        <v>267</v>
      </c>
      <c r="CY5" s="77" t="s">
        <v>268</v>
      </c>
      <c r="CZ5" s="77" t="s">
        <v>269</v>
      </c>
      <c r="DA5" s="77" t="s">
        <v>270</v>
      </c>
      <c r="DB5" s="77" t="s">
        <v>271</v>
      </c>
      <c r="DC5" s="77" t="s">
        <v>272</v>
      </c>
      <c r="DD5" s="77" t="s">
        <v>185</v>
      </c>
      <c r="DE5" s="55"/>
    </row>
    <row r="6" spans="1:109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4"/>
    </row>
    <row r="7" spans="1:109">
      <c r="A7" s="63"/>
      <c r="B7" s="64"/>
      <c r="C7" s="64"/>
      <c r="D7" s="64"/>
      <c r="E7" s="64"/>
      <c r="F7" s="64" t="s">
        <v>72</v>
      </c>
      <c r="G7" s="97">
        <v>976633.96</v>
      </c>
      <c r="H7" s="97">
        <v>93432</v>
      </c>
      <c r="I7" s="97">
        <v>79476</v>
      </c>
      <c r="J7" s="97">
        <v>7786</v>
      </c>
      <c r="K7" s="97">
        <v>0</v>
      </c>
      <c r="L7" s="97">
        <v>0</v>
      </c>
      <c r="M7" s="97">
        <v>28911.04</v>
      </c>
      <c r="N7" s="97">
        <v>0</v>
      </c>
      <c r="O7" s="97">
        <v>17696.7</v>
      </c>
      <c r="P7" s="97">
        <v>0</v>
      </c>
      <c r="Q7" s="97">
        <v>1626.25</v>
      </c>
      <c r="R7" s="97">
        <v>58752.38</v>
      </c>
      <c r="S7" s="97">
        <v>0</v>
      </c>
      <c r="T7" s="97">
        <v>145059.71</v>
      </c>
      <c r="U7" s="97">
        <v>32800</v>
      </c>
      <c r="V7" s="97">
        <v>16700</v>
      </c>
      <c r="W7" s="97">
        <v>0</v>
      </c>
      <c r="X7" s="97">
        <v>300</v>
      </c>
      <c r="Y7" s="97">
        <v>0</v>
      </c>
      <c r="Z7" s="97">
        <v>0</v>
      </c>
      <c r="AA7" s="97">
        <v>10900</v>
      </c>
      <c r="AB7" s="97">
        <v>0</v>
      </c>
      <c r="AC7" s="97">
        <v>0</v>
      </c>
      <c r="AD7" s="97">
        <v>45500</v>
      </c>
      <c r="AE7" s="97">
        <v>0</v>
      </c>
      <c r="AF7" s="97">
        <v>22100</v>
      </c>
      <c r="AG7" s="97">
        <v>0</v>
      </c>
      <c r="AH7" s="97">
        <v>8600</v>
      </c>
      <c r="AI7" s="97">
        <v>4900</v>
      </c>
      <c r="AJ7" s="97">
        <v>890</v>
      </c>
      <c r="AK7" s="97">
        <v>0</v>
      </c>
      <c r="AL7" s="97">
        <v>0</v>
      </c>
      <c r="AM7" s="97">
        <v>0</v>
      </c>
      <c r="AN7" s="97">
        <v>167800</v>
      </c>
      <c r="AO7" s="97">
        <v>0</v>
      </c>
      <c r="AP7" s="97">
        <v>3613.88</v>
      </c>
      <c r="AQ7" s="97">
        <v>0</v>
      </c>
      <c r="AR7" s="97">
        <v>0</v>
      </c>
      <c r="AS7" s="97">
        <v>21600</v>
      </c>
      <c r="AT7" s="97">
        <v>0</v>
      </c>
      <c r="AU7" s="97">
        <v>208190</v>
      </c>
      <c r="AV7" s="97">
        <v>0</v>
      </c>
      <c r="AW7" s="97">
        <v>0</v>
      </c>
      <c r="AX7" s="97">
        <v>0</v>
      </c>
      <c r="AY7" s="97">
        <v>0</v>
      </c>
      <c r="AZ7" s="97">
        <v>0</v>
      </c>
      <c r="BA7" s="97">
        <v>0</v>
      </c>
      <c r="BB7" s="97">
        <v>0</v>
      </c>
      <c r="BC7" s="97">
        <v>0</v>
      </c>
      <c r="BD7" s="97">
        <v>0</v>
      </c>
      <c r="BE7" s="97">
        <v>0</v>
      </c>
      <c r="BF7" s="97">
        <v>0</v>
      </c>
      <c r="BG7" s="97">
        <v>0</v>
      </c>
      <c r="BH7" s="65"/>
      <c r="BI7" s="97">
        <v>0</v>
      </c>
      <c r="BJ7" s="97">
        <v>0</v>
      </c>
      <c r="BK7" s="97">
        <v>0</v>
      </c>
      <c r="BL7" s="97">
        <v>0</v>
      </c>
      <c r="BM7" s="97">
        <v>0</v>
      </c>
      <c r="BN7" s="97">
        <v>0</v>
      </c>
      <c r="BO7" s="97">
        <v>0</v>
      </c>
      <c r="BP7" s="97">
        <v>0</v>
      </c>
      <c r="BQ7" s="97">
        <v>0</v>
      </c>
      <c r="BR7" s="97">
        <v>0</v>
      </c>
      <c r="BS7" s="97">
        <v>0</v>
      </c>
      <c r="BT7" s="97">
        <v>0</v>
      </c>
      <c r="BU7" s="97">
        <v>0</v>
      </c>
      <c r="BV7" s="97">
        <v>0</v>
      </c>
      <c r="BW7" s="97">
        <v>0</v>
      </c>
      <c r="BX7" s="97">
        <v>0</v>
      </c>
      <c r="BY7" s="97">
        <v>0</v>
      </c>
      <c r="BZ7" s="97">
        <v>0</v>
      </c>
      <c r="CA7" s="97">
        <v>0</v>
      </c>
      <c r="CB7" s="97">
        <v>0</v>
      </c>
      <c r="CC7" s="97">
        <v>0</v>
      </c>
      <c r="CD7" s="97">
        <v>0</v>
      </c>
      <c r="CE7" s="97">
        <v>0</v>
      </c>
      <c r="CF7" s="97">
        <v>0</v>
      </c>
      <c r="CG7" s="97">
        <v>0</v>
      </c>
      <c r="CH7" s="97">
        <v>0</v>
      </c>
      <c r="CI7" s="97">
        <v>0</v>
      </c>
      <c r="CJ7" s="97">
        <v>0</v>
      </c>
      <c r="CK7" s="97">
        <v>0</v>
      </c>
      <c r="CL7" s="97">
        <v>0</v>
      </c>
      <c r="CM7" s="97">
        <v>0</v>
      </c>
      <c r="CN7" s="97">
        <v>0</v>
      </c>
      <c r="CO7" s="97">
        <v>0</v>
      </c>
      <c r="CP7" s="97">
        <v>0</v>
      </c>
      <c r="CQ7" s="97">
        <v>0</v>
      </c>
      <c r="CR7" s="97">
        <v>0</v>
      </c>
      <c r="CS7" s="97">
        <v>0</v>
      </c>
      <c r="CT7" s="97">
        <v>0</v>
      </c>
      <c r="CU7" s="97">
        <v>0</v>
      </c>
      <c r="CV7" s="97">
        <v>0</v>
      </c>
      <c r="CW7" s="97">
        <v>0</v>
      </c>
      <c r="CX7" s="97">
        <v>0</v>
      </c>
      <c r="CY7" s="97">
        <v>0</v>
      </c>
      <c r="CZ7" s="97">
        <v>0</v>
      </c>
      <c r="DA7" s="97">
        <v>0</v>
      </c>
      <c r="DB7" s="97">
        <v>0</v>
      </c>
      <c r="DC7" s="97">
        <v>0</v>
      </c>
      <c r="DD7" s="97">
        <v>0</v>
      </c>
      <c r="DE7" s="75"/>
    </row>
    <row r="8" spans="1:109">
      <c r="A8" s="62"/>
      <c r="B8" s="78"/>
      <c r="C8" s="78"/>
      <c r="D8" s="78"/>
      <c r="E8" s="78" t="s">
        <v>73</v>
      </c>
      <c r="F8" s="98" t="s">
        <v>74</v>
      </c>
      <c r="G8" s="97">
        <v>976633.96</v>
      </c>
      <c r="H8" s="97">
        <v>93432</v>
      </c>
      <c r="I8" s="97">
        <v>79476</v>
      </c>
      <c r="J8" s="97">
        <v>7786</v>
      </c>
      <c r="K8" s="97">
        <v>0</v>
      </c>
      <c r="L8" s="97">
        <v>0</v>
      </c>
      <c r="M8" s="97">
        <v>28911.04</v>
      </c>
      <c r="N8" s="97">
        <v>0</v>
      </c>
      <c r="O8" s="97">
        <v>17696.7</v>
      </c>
      <c r="P8" s="97">
        <v>0</v>
      </c>
      <c r="Q8" s="97">
        <v>1626.25</v>
      </c>
      <c r="R8" s="97">
        <v>58752.38</v>
      </c>
      <c r="S8" s="97">
        <v>0</v>
      </c>
      <c r="T8" s="97">
        <v>145059.71</v>
      </c>
      <c r="U8" s="97">
        <v>32800</v>
      </c>
      <c r="V8" s="97">
        <v>16700</v>
      </c>
      <c r="W8" s="97">
        <v>0</v>
      </c>
      <c r="X8" s="97">
        <v>300</v>
      </c>
      <c r="Y8" s="97">
        <v>0</v>
      </c>
      <c r="Z8" s="97">
        <v>0</v>
      </c>
      <c r="AA8" s="97">
        <v>10900</v>
      </c>
      <c r="AB8" s="97">
        <v>0</v>
      </c>
      <c r="AC8" s="97">
        <v>0</v>
      </c>
      <c r="AD8" s="97">
        <v>45500</v>
      </c>
      <c r="AE8" s="97">
        <v>0</v>
      </c>
      <c r="AF8" s="97">
        <v>22100</v>
      </c>
      <c r="AG8" s="97">
        <v>0</v>
      </c>
      <c r="AH8" s="97">
        <v>8600</v>
      </c>
      <c r="AI8" s="97">
        <v>4900</v>
      </c>
      <c r="AJ8" s="97">
        <v>890</v>
      </c>
      <c r="AK8" s="97">
        <v>0</v>
      </c>
      <c r="AL8" s="97">
        <v>0</v>
      </c>
      <c r="AM8" s="97">
        <v>0</v>
      </c>
      <c r="AN8" s="97">
        <v>167800</v>
      </c>
      <c r="AO8" s="97">
        <v>0</v>
      </c>
      <c r="AP8" s="97">
        <v>3613.88</v>
      </c>
      <c r="AQ8" s="97">
        <v>0</v>
      </c>
      <c r="AR8" s="97">
        <v>0</v>
      </c>
      <c r="AS8" s="97">
        <v>21600</v>
      </c>
      <c r="AT8" s="97">
        <v>0</v>
      </c>
      <c r="AU8" s="97">
        <v>208190</v>
      </c>
      <c r="AV8" s="97">
        <v>0</v>
      </c>
      <c r="AW8" s="97">
        <v>0</v>
      </c>
      <c r="AX8" s="97">
        <v>0</v>
      </c>
      <c r="AY8" s="97">
        <v>0</v>
      </c>
      <c r="AZ8" s="97">
        <v>0</v>
      </c>
      <c r="BA8" s="97">
        <v>0</v>
      </c>
      <c r="BB8" s="97">
        <v>0</v>
      </c>
      <c r="BC8" s="97">
        <v>0</v>
      </c>
      <c r="BD8" s="97">
        <v>0</v>
      </c>
      <c r="BE8" s="97">
        <v>0</v>
      </c>
      <c r="BF8" s="97">
        <v>0</v>
      </c>
      <c r="BG8" s="97">
        <v>0</v>
      </c>
      <c r="BH8" s="67"/>
      <c r="BI8" s="97">
        <v>0</v>
      </c>
      <c r="BJ8" s="97">
        <v>0</v>
      </c>
      <c r="BK8" s="97">
        <v>0</v>
      </c>
      <c r="BL8" s="97">
        <v>0</v>
      </c>
      <c r="BM8" s="97">
        <v>0</v>
      </c>
      <c r="BN8" s="97">
        <v>0</v>
      </c>
      <c r="BO8" s="97">
        <v>0</v>
      </c>
      <c r="BP8" s="97">
        <v>0</v>
      </c>
      <c r="BQ8" s="97">
        <v>0</v>
      </c>
      <c r="BR8" s="97">
        <v>0</v>
      </c>
      <c r="BS8" s="97">
        <v>0</v>
      </c>
      <c r="BT8" s="97">
        <v>0</v>
      </c>
      <c r="BU8" s="97">
        <v>0</v>
      </c>
      <c r="BV8" s="97">
        <v>0</v>
      </c>
      <c r="BW8" s="97">
        <v>0</v>
      </c>
      <c r="BX8" s="97">
        <v>0</v>
      </c>
      <c r="BY8" s="97">
        <v>0</v>
      </c>
      <c r="BZ8" s="97">
        <v>0</v>
      </c>
      <c r="CA8" s="97">
        <v>0</v>
      </c>
      <c r="CB8" s="97">
        <v>0</v>
      </c>
      <c r="CC8" s="97">
        <v>0</v>
      </c>
      <c r="CD8" s="97">
        <v>0</v>
      </c>
      <c r="CE8" s="97">
        <v>0</v>
      </c>
      <c r="CF8" s="97">
        <v>0</v>
      </c>
      <c r="CG8" s="97">
        <v>0</v>
      </c>
      <c r="CH8" s="97">
        <v>0</v>
      </c>
      <c r="CI8" s="97">
        <v>0</v>
      </c>
      <c r="CJ8" s="97">
        <v>0</v>
      </c>
      <c r="CK8" s="97">
        <v>0</v>
      </c>
      <c r="CL8" s="97">
        <v>0</v>
      </c>
      <c r="CM8" s="97">
        <v>0</v>
      </c>
      <c r="CN8" s="97">
        <v>0</v>
      </c>
      <c r="CO8" s="97">
        <v>0</v>
      </c>
      <c r="CP8" s="97">
        <v>0</v>
      </c>
      <c r="CQ8" s="97">
        <v>0</v>
      </c>
      <c r="CR8" s="97">
        <v>0</v>
      </c>
      <c r="CS8" s="97">
        <v>0</v>
      </c>
      <c r="CT8" s="97">
        <v>0</v>
      </c>
      <c r="CU8" s="97">
        <v>0</v>
      </c>
      <c r="CV8" s="97">
        <v>0</v>
      </c>
      <c r="CW8" s="97">
        <v>0</v>
      </c>
      <c r="CX8" s="97">
        <v>0</v>
      </c>
      <c r="CY8" s="97">
        <v>0</v>
      </c>
      <c r="CZ8" s="97">
        <v>0</v>
      </c>
      <c r="DA8" s="97">
        <v>0</v>
      </c>
      <c r="DB8" s="97">
        <v>0</v>
      </c>
      <c r="DC8" s="97">
        <v>0</v>
      </c>
      <c r="DD8" s="97">
        <v>0</v>
      </c>
      <c r="DE8" s="73"/>
    </row>
    <row r="9" spans="1:109">
      <c r="A9" s="62"/>
      <c r="B9" s="78" t="s">
        <v>90</v>
      </c>
      <c r="C9" s="78" t="s">
        <v>91</v>
      </c>
      <c r="D9" s="78" t="s">
        <v>92</v>
      </c>
      <c r="E9" s="78" t="s">
        <v>73</v>
      </c>
      <c r="F9" s="98" t="s">
        <v>75</v>
      </c>
      <c r="G9" s="97">
        <v>391593.84</v>
      </c>
      <c r="H9" s="97">
        <v>93432</v>
      </c>
      <c r="I9" s="97">
        <v>79476</v>
      </c>
      <c r="J9" s="97">
        <v>7786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1626.25</v>
      </c>
      <c r="R9" s="97">
        <v>0</v>
      </c>
      <c r="S9" s="97">
        <v>0</v>
      </c>
      <c r="T9" s="97">
        <v>145059.71</v>
      </c>
      <c r="U9" s="97">
        <v>5000</v>
      </c>
      <c r="V9" s="97">
        <v>800</v>
      </c>
      <c r="W9" s="97">
        <v>0</v>
      </c>
      <c r="X9" s="97">
        <v>300</v>
      </c>
      <c r="Y9" s="97">
        <v>0</v>
      </c>
      <c r="Z9" s="97">
        <v>0</v>
      </c>
      <c r="AA9" s="97">
        <v>2700</v>
      </c>
      <c r="AB9" s="97">
        <v>0</v>
      </c>
      <c r="AC9" s="97">
        <v>0</v>
      </c>
      <c r="AD9" s="97">
        <v>6500</v>
      </c>
      <c r="AE9" s="97">
        <v>0</v>
      </c>
      <c r="AF9" s="97">
        <v>600</v>
      </c>
      <c r="AG9" s="97">
        <v>0</v>
      </c>
      <c r="AH9" s="97">
        <v>600</v>
      </c>
      <c r="AI9" s="97">
        <v>900</v>
      </c>
      <c r="AJ9" s="97">
        <v>890</v>
      </c>
      <c r="AK9" s="97">
        <v>0</v>
      </c>
      <c r="AL9" s="97">
        <v>0</v>
      </c>
      <c r="AM9" s="97">
        <v>0</v>
      </c>
      <c r="AN9" s="97">
        <v>0</v>
      </c>
      <c r="AO9" s="97">
        <v>0</v>
      </c>
      <c r="AP9" s="97">
        <v>3613.88</v>
      </c>
      <c r="AQ9" s="97">
        <v>0</v>
      </c>
      <c r="AR9" s="97">
        <v>0</v>
      </c>
      <c r="AS9" s="97">
        <v>21600</v>
      </c>
      <c r="AT9" s="97">
        <v>0</v>
      </c>
      <c r="AU9" s="97">
        <v>20710</v>
      </c>
      <c r="AV9" s="97">
        <v>0</v>
      </c>
      <c r="AW9" s="97">
        <v>0</v>
      </c>
      <c r="AX9" s="97">
        <v>0</v>
      </c>
      <c r="AY9" s="97">
        <v>0</v>
      </c>
      <c r="AZ9" s="97">
        <v>0</v>
      </c>
      <c r="BA9" s="97">
        <v>0</v>
      </c>
      <c r="BB9" s="97">
        <v>0</v>
      </c>
      <c r="BC9" s="97">
        <v>0</v>
      </c>
      <c r="BD9" s="97">
        <v>0</v>
      </c>
      <c r="BE9" s="97">
        <v>0</v>
      </c>
      <c r="BF9" s="97">
        <v>0</v>
      </c>
      <c r="BG9" s="97">
        <v>0</v>
      </c>
      <c r="BH9" s="67"/>
      <c r="BI9" s="97">
        <v>0</v>
      </c>
      <c r="BJ9" s="97">
        <v>0</v>
      </c>
      <c r="BK9" s="97">
        <v>0</v>
      </c>
      <c r="BL9" s="97">
        <v>0</v>
      </c>
      <c r="BM9" s="97">
        <v>0</v>
      </c>
      <c r="BN9" s="97">
        <v>0</v>
      </c>
      <c r="BO9" s="97">
        <v>0</v>
      </c>
      <c r="BP9" s="97">
        <v>0</v>
      </c>
      <c r="BQ9" s="97">
        <v>0</v>
      </c>
      <c r="BR9" s="97">
        <v>0</v>
      </c>
      <c r="BS9" s="97">
        <v>0</v>
      </c>
      <c r="BT9" s="97">
        <v>0</v>
      </c>
      <c r="BU9" s="97">
        <v>0</v>
      </c>
      <c r="BV9" s="97">
        <v>0</v>
      </c>
      <c r="BW9" s="97">
        <v>0</v>
      </c>
      <c r="BX9" s="97">
        <v>0</v>
      </c>
      <c r="BY9" s="97">
        <v>0</v>
      </c>
      <c r="BZ9" s="97">
        <v>0</v>
      </c>
      <c r="CA9" s="97">
        <v>0</v>
      </c>
      <c r="CB9" s="97">
        <v>0</v>
      </c>
      <c r="CC9" s="97">
        <v>0</v>
      </c>
      <c r="CD9" s="97">
        <v>0</v>
      </c>
      <c r="CE9" s="97">
        <v>0</v>
      </c>
      <c r="CF9" s="97">
        <v>0</v>
      </c>
      <c r="CG9" s="97">
        <v>0</v>
      </c>
      <c r="CH9" s="97">
        <v>0</v>
      </c>
      <c r="CI9" s="97">
        <v>0</v>
      </c>
      <c r="CJ9" s="97">
        <v>0</v>
      </c>
      <c r="CK9" s="97">
        <v>0</v>
      </c>
      <c r="CL9" s="97">
        <v>0</v>
      </c>
      <c r="CM9" s="97">
        <v>0</v>
      </c>
      <c r="CN9" s="97">
        <v>0</v>
      </c>
      <c r="CO9" s="97">
        <v>0</v>
      </c>
      <c r="CP9" s="97">
        <v>0</v>
      </c>
      <c r="CQ9" s="97">
        <v>0</v>
      </c>
      <c r="CR9" s="97">
        <v>0</v>
      </c>
      <c r="CS9" s="97">
        <v>0</v>
      </c>
      <c r="CT9" s="97">
        <v>0</v>
      </c>
      <c r="CU9" s="97">
        <v>0</v>
      </c>
      <c r="CV9" s="97">
        <v>0</v>
      </c>
      <c r="CW9" s="97">
        <v>0</v>
      </c>
      <c r="CX9" s="97">
        <v>0</v>
      </c>
      <c r="CY9" s="97">
        <v>0</v>
      </c>
      <c r="CZ9" s="97">
        <v>0</v>
      </c>
      <c r="DA9" s="97">
        <v>0</v>
      </c>
      <c r="DB9" s="97">
        <v>0</v>
      </c>
      <c r="DC9" s="97">
        <v>0</v>
      </c>
      <c r="DD9" s="97">
        <v>0</v>
      </c>
      <c r="DE9" s="73"/>
    </row>
    <row r="10" spans="1:109">
      <c r="A10" s="62"/>
      <c r="B10" s="78" t="s">
        <v>90</v>
      </c>
      <c r="C10" s="78" t="s">
        <v>91</v>
      </c>
      <c r="D10" s="78" t="s">
        <v>93</v>
      </c>
      <c r="E10" s="78" t="s">
        <v>73</v>
      </c>
      <c r="F10" s="98" t="s">
        <v>76</v>
      </c>
      <c r="G10" s="97">
        <v>479680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27800</v>
      </c>
      <c r="V10" s="97">
        <v>15900</v>
      </c>
      <c r="W10" s="97">
        <v>0</v>
      </c>
      <c r="X10" s="97">
        <v>0</v>
      </c>
      <c r="Y10" s="97">
        <v>0</v>
      </c>
      <c r="Z10" s="97">
        <v>0</v>
      </c>
      <c r="AA10" s="97">
        <v>8200</v>
      </c>
      <c r="AB10" s="97">
        <v>0</v>
      </c>
      <c r="AC10" s="97">
        <v>0</v>
      </c>
      <c r="AD10" s="97">
        <v>39000</v>
      </c>
      <c r="AE10" s="97">
        <v>0</v>
      </c>
      <c r="AF10" s="97">
        <v>21500</v>
      </c>
      <c r="AG10" s="97">
        <v>0</v>
      </c>
      <c r="AH10" s="97">
        <v>8000</v>
      </c>
      <c r="AI10" s="97">
        <v>4000</v>
      </c>
      <c r="AJ10" s="97">
        <v>0</v>
      </c>
      <c r="AK10" s="97">
        <v>0</v>
      </c>
      <c r="AL10" s="97">
        <v>0</v>
      </c>
      <c r="AM10" s="97">
        <v>0</v>
      </c>
      <c r="AN10" s="97">
        <v>167800</v>
      </c>
      <c r="AO10" s="97">
        <v>0</v>
      </c>
      <c r="AP10" s="97">
        <v>0</v>
      </c>
      <c r="AQ10" s="97">
        <v>0</v>
      </c>
      <c r="AR10" s="97">
        <v>0</v>
      </c>
      <c r="AS10" s="97">
        <v>0</v>
      </c>
      <c r="AT10" s="97">
        <v>0</v>
      </c>
      <c r="AU10" s="97">
        <v>187480</v>
      </c>
      <c r="AV10" s="97">
        <v>0</v>
      </c>
      <c r="AW10" s="97">
        <v>0</v>
      </c>
      <c r="AX10" s="97">
        <v>0</v>
      </c>
      <c r="AY10" s="97">
        <v>0</v>
      </c>
      <c r="AZ10" s="97">
        <v>0</v>
      </c>
      <c r="BA10" s="97">
        <v>0</v>
      </c>
      <c r="BB10" s="97">
        <v>0</v>
      </c>
      <c r="BC10" s="97">
        <v>0</v>
      </c>
      <c r="BD10" s="97">
        <v>0</v>
      </c>
      <c r="BE10" s="97">
        <v>0</v>
      </c>
      <c r="BF10" s="97">
        <v>0</v>
      </c>
      <c r="BG10" s="97">
        <v>0</v>
      </c>
      <c r="BH10" s="68"/>
      <c r="BI10" s="97">
        <v>0</v>
      </c>
      <c r="BJ10" s="97">
        <v>0</v>
      </c>
      <c r="BK10" s="97">
        <v>0</v>
      </c>
      <c r="BL10" s="97">
        <v>0</v>
      </c>
      <c r="BM10" s="97">
        <v>0</v>
      </c>
      <c r="BN10" s="97">
        <v>0</v>
      </c>
      <c r="BO10" s="97">
        <v>0</v>
      </c>
      <c r="BP10" s="97">
        <v>0</v>
      </c>
      <c r="BQ10" s="97">
        <v>0</v>
      </c>
      <c r="BR10" s="97">
        <v>0</v>
      </c>
      <c r="BS10" s="97">
        <v>0</v>
      </c>
      <c r="BT10" s="97">
        <v>0</v>
      </c>
      <c r="BU10" s="97">
        <v>0</v>
      </c>
      <c r="BV10" s="97">
        <v>0</v>
      </c>
      <c r="BW10" s="97">
        <v>0</v>
      </c>
      <c r="BX10" s="97">
        <v>0</v>
      </c>
      <c r="BY10" s="97">
        <v>0</v>
      </c>
      <c r="BZ10" s="97">
        <v>0</v>
      </c>
      <c r="CA10" s="97">
        <v>0</v>
      </c>
      <c r="CB10" s="97">
        <v>0</v>
      </c>
      <c r="CC10" s="97">
        <v>0</v>
      </c>
      <c r="CD10" s="97">
        <v>0</v>
      </c>
      <c r="CE10" s="97">
        <v>0</v>
      </c>
      <c r="CF10" s="97">
        <v>0</v>
      </c>
      <c r="CG10" s="97">
        <v>0</v>
      </c>
      <c r="CH10" s="97">
        <v>0</v>
      </c>
      <c r="CI10" s="97">
        <v>0</v>
      </c>
      <c r="CJ10" s="97">
        <v>0</v>
      </c>
      <c r="CK10" s="97">
        <v>0</v>
      </c>
      <c r="CL10" s="97">
        <v>0</v>
      </c>
      <c r="CM10" s="97">
        <v>0</v>
      </c>
      <c r="CN10" s="97">
        <v>0</v>
      </c>
      <c r="CO10" s="97">
        <v>0</v>
      </c>
      <c r="CP10" s="97">
        <v>0</v>
      </c>
      <c r="CQ10" s="97">
        <v>0</v>
      </c>
      <c r="CR10" s="97">
        <v>0</v>
      </c>
      <c r="CS10" s="97">
        <v>0</v>
      </c>
      <c r="CT10" s="97">
        <v>0</v>
      </c>
      <c r="CU10" s="97">
        <v>0</v>
      </c>
      <c r="CV10" s="97">
        <v>0</v>
      </c>
      <c r="CW10" s="97">
        <v>0</v>
      </c>
      <c r="CX10" s="97">
        <v>0</v>
      </c>
      <c r="CY10" s="97">
        <v>0</v>
      </c>
      <c r="CZ10" s="97">
        <v>0</v>
      </c>
      <c r="DA10" s="97">
        <v>0</v>
      </c>
      <c r="DB10" s="97">
        <v>0</v>
      </c>
      <c r="DC10" s="97">
        <v>0</v>
      </c>
      <c r="DD10" s="97">
        <v>0</v>
      </c>
      <c r="DE10" s="74"/>
    </row>
    <row r="11" spans="1:109">
      <c r="A11" s="80"/>
      <c r="B11" s="78" t="s">
        <v>94</v>
      </c>
      <c r="C11" s="78" t="s">
        <v>95</v>
      </c>
      <c r="D11" s="78" t="s">
        <v>95</v>
      </c>
      <c r="E11" s="78" t="s">
        <v>73</v>
      </c>
      <c r="F11" s="98" t="s">
        <v>77</v>
      </c>
      <c r="G11" s="97">
        <v>28911.04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28911.04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0</v>
      </c>
      <c r="AF11" s="97">
        <v>0</v>
      </c>
      <c r="AG11" s="97">
        <v>0</v>
      </c>
      <c r="AH11" s="97">
        <v>0</v>
      </c>
      <c r="AI11" s="97">
        <v>0</v>
      </c>
      <c r="AJ11" s="97">
        <v>0</v>
      </c>
      <c r="AK11" s="97">
        <v>0</v>
      </c>
      <c r="AL11" s="97">
        <v>0</v>
      </c>
      <c r="AM11" s="97">
        <v>0</v>
      </c>
      <c r="AN11" s="97">
        <v>0</v>
      </c>
      <c r="AO11" s="97">
        <v>0</v>
      </c>
      <c r="AP11" s="97">
        <v>0</v>
      </c>
      <c r="AQ11" s="97">
        <v>0</v>
      </c>
      <c r="AR11" s="97">
        <v>0</v>
      </c>
      <c r="AS11" s="97">
        <v>0</v>
      </c>
      <c r="AT11" s="97">
        <v>0</v>
      </c>
      <c r="AU11" s="97">
        <v>0</v>
      </c>
      <c r="AV11" s="97">
        <v>0</v>
      </c>
      <c r="AW11" s="97">
        <v>0</v>
      </c>
      <c r="AX11" s="97">
        <v>0</v>
      </c>
      <c r="AY11" s="97">
        <v>0</v>
      </c>
      <c r="AZ11" s="97">
        <v>0</v>
      </c>
      <c r="BA11" s="97">
        <v>0</v>
      </c>
      <c r="BB11" s="97">
        <v>0</v>
      </c>
      <c r="BC11" s="97">
        <v>0</v>
      </c>
      <c r="BD11" s="97">
        <v>0</v>
      </c>
      <c r="BE11" s="97">
        <v>0</v>
      </c>
      <c r="BF11" s="97">
        <v>0</v>
      </c>
      <c r="BG11" s="97">
        <v>0</v>
      </c>
      <c r="BH11" s="99"/>
      <c r="BI11" s="97">
        <v>0</v>
      </c>
      <c r="BJ11" s="97">
        <v>0</v>
      </c>
      <c r="BK11" s="97">
        <v>0</v>
      </c>
      <c r="BL11" s="97">
        <v>0</v>
      </c>
      <c r="BM11" s="97">
        <v>0</v>
      </c>
      <c r="BN11" s="97">
        <v>0</v>
      </c>
      <c r="BO11" s="97">
        <v>0</v>
      </c>
      <c r="BP11" s="97">
        <v>0</v>
      </c>
      <c r="BQ11" s="97">
        <v>0</v>
      </c>
      <c r="BR11" s="97">
        <v>0</v>
      </c>
      <c r="BS11" s="97">
        <v>0</v>
      </c>
      <c r="BT11" s="97">
        <v>0</v>
      </c>
      <c r="BU11" s="97">
        <v>0</v>
      </c>
      <c r="BV11" s="97">
        <v>0</v>
      </c>
      <c r="BW11" s="97">
        <v>0</v>
      </c>
      <c r="BX11" s="97">
        <v>0</v>
      </c>
      <c r="BY11" s="97">
        <v>0</v>
      </c>
      <c r="BZ11" s="97">
        <v>0</v>
      </c>
      <c r="CA11" s="97">
        <v>0</v>
      </c>
      <c r="CB11" s="97">
        <v>0</v>
      </c>
      <c r="CC11" s="97">
        <v>0</v>
      </c>
      <c r="CD11" s="97">
        <v>0</v>
      </c>
      <c r="CE11" s="97">
        <v>0</v>
      </c>
      <c r="CF11" s="97">
        <v>0</v>
      </c>
      <c r="CG11" s="97">
        <v>0</v>
      </c>
      <c r="CH11" s="97">
        <v>0</v>
      </c>
      <c r="CI11" s="97">
        <v>0</v>
      </c>
      <c r="CJ11" s="97">
        <v>0</v>
      </c>
      <c r="CK11" s="97">
        <v>0</v>
      </c>
      <c r="CL11" s="97">
        <v>0</v>
      </c>
      <c r="CM11" s="97">
        <v>0</v>
      </c>
      <c r="CN11" s="97">
        <v>0</v>
      </c>
      <c r="CO11" s="97">
        <v>0</v>
      </c>
      <c r="CP11" s="97">
        <v>0</v>
      </c>
      <c r="CQ11" s="97">
        <v>0</v>
      </c>
      <c r="CR11" s="97">
        <v>0</v>
      </c>
      <c r="CS11" s="97">
        <v>0</v>
      </c>
      <c r="CT11" s="97">
        <v>0</v>
      </c>
      <c r="CU11" s="97">
        <v>0</v>
      </c>
      <c r="CV11" s="97">
        <v>0</v>
      </c>
      <c r="CW11" s="97">
        <v>0</v>
      </c>
      <c r="CX11" s="97">
        <v>0</v>
      </c>
      <c r="CY11" s="97">
        <v>0</v>
      </c>
      <c r="CZ11" s="97">
        <v>0</v>
      </c>
      <c r="DA11" s="97">
        <v>0</v>
      </c>
      <c r="DB11" s="97">
        <v>0</v>
      </c>
      <c r="DC11" s="97">
        <v>0</v>
      </c>
      <c r="DD11" s="97">
        <v>0</v>
      </c>
      <c r="DE11" s="81"/>
    </row>
    <row r="12" spans="2:108">
      <c r="B12" s="78" t="s">
        <v>96</v>
      </c>
      <c r="C12" s="78" t="s">
        <v>97</v>
      </c>
      <c r="D12" s="78" t="s">
        <v>92</v>
      </c>
      <c r="E12" s="78" t="s">
        <v>73</v>
      </c>
      <c r="F12" s="98" t="s">
        <v>78</v>
      </c>
      <c r="G12" s="97">
        <v>17696.7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17696.7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  <c r="AC12" s="97">
        <v>0</v>
      </c>
      <c r="AD12" s="97">
        <v>0</v>
      </c>
      <c r="AE12" s="97">
        <v>0</v>
      </c>
      <c r="AF12" s="97">
        <v>0</v>
      </c>
      <c r="AG12" s="97">
        <v>0</v>
      </c>
      <c r="AH12" s="97">
        <v>0</v>
      </c>
      <c r="AI12" s="97">
        <v>0</v>
      </c>
      <c r="AJ12" s="97">
        <v>0</v>
      </c>
      <c r="AK12" s="97">
        <v>0</v>
      </c>
      <c r="AL12" s="97">
        <v>0</v>
      </c>
      <c r="AM12" s="97">
        <v>0</v>
      </c>
      <c r="AN12" s="97">
        <v>0</v>
      </c>
      <c r="AO12" s="97">
        <v>0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50"/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  <c r="CY12" s="97">
        <v>0</v>
      </c>
      <c r="CZ12" s="97">
        <v>0</v>
      </c>
      <c r="DA12" s="97">
        <v>0</v>
      </c>
      <c r="DB12" s="97">
        <v>0</v>
      </c>
      <c r="DC12" s="97">
        <v>0</v>
      </c>
      <c r="DD12" s="97">
        <v>0</v>
      </c>
    </row>
    <row r="13" spans="2:108">
      <c r="B13" s="78" t="s">
        <v>98</v>
      </c>
      <c r="C13" s="78" t="s">
        <v>99</v>
      </c>
      <c r="D13" s="78" t="s">
        <v>92</v>
      </c>
      <c r="E13" s="78" t="s">
        <v>73</v>
      </c>
      <c r="F13" s="98" t="s">
        <v>79</v>
      </c>
      <c r="G13" s="97">
        <v>58752.38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58752.38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97">
        <v>0</v>
      </c>
      <c r="AJ13" s="97">
        <v>0</v>
      </c>
      <c r="AK13" s="97">
        <v>0</v>
      </c>
      <c r="AL13" s="97">
        <v>0</v>
      </c>
      <c r="AM13" s="97">
        <v>0</v>
      </c>
      <c r="AN13" s="97">
        <v>0</v>
      </c>
      <c r="AO13" s="97">
        <v>0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50"/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  <c r="CY13" s="97">
        <v>0</v>
      </c>
      <c r="CZ13" s="97">
        <v>0</v>
      </c>
      <c r="DA13" s="97">
        <v>0</v>
      </c>
      <c r="DB13" s="97">
        <v>0</v>
      </c>
      <c r="DC13" s="97">
        <v>0</v>
      </c>
      <c r="DD13" s="97">
        <v>0</v>
      </c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115" zoomScaleNormal="115" workbookViewId="0">
      <pane ySplit="6" topLeftCell="A7" activePane="bottomLeft" state="frozen"/>
      <selection/>
      <selection pane="bottomLeft" activeCell="J20" sqref="J20"/>
    </sheetView>
  </sheetViews>
  <sheetFormatPr defaultColWidth="10" defaultRowHeight="13.5"/>
  <cols>
    <col min="1" max="1" width="1.53333333333333" style="82" customWidth="1"/>
    <col min="2" max="3" width="6.15833333333333" style="82" customWidth="1"/>
    <col min="4" max="4" width="16.4083333333333" style="82" customWidth="1"/>
    <col min="5" max="5" width="41.0333333333333" style="82" customWidth="1"/>
    <col min="6" max="8" width="16.4083333333333" style="82" customWidth="1"/>
    <col min="9" max="9" width="1.53333333333333" style="82" customWidth="1"/>
    <col min="10" max="10" width="9.76666666666667" style="82" customWidth="1"/>
    <col min="11" max="16384" width="10" style="82"/>
  </cols>
  <sheetData>
    <row r="1" ht="16.35" customHeight="1" spans="1:9">
      <c r="A1" s="83"/>
      <c r="B1" s="83"/>
      <c r="C1" s="83"/>
      <c r="D1" s="84"/>
      <c r="E1" s="84"/>
      <c r="F1" s="85"/>
      <c r="G1" s="85"/>
      <c r="H1" s="86" t="s">
        <v>273</v>
      </c>
      <c r="I1" s="94"/>
    </row>
    <row r="2" ht="22.8" customHeight="1" spans="1:9">
      <c r="A2" s="85"/>
      <c r="B2" s="57" t="s">
        <v>274</v>
      </c>
      <c r="C2" s="57"/>
      <c r="D2" s="57"/>
      <c r="E2" s="57"/>
      <c r="F2" s="57"/>
      <c r="G2" s="57"/>
      <c r="H2" s="57"/>
      <c r="I2" s="94"/>
    </row>
    <row r="3" ht="19.55" customHeight="1" spans="1:9">
      <c r="A3" s="87"/>
      <c r="B3" s="88" t="s">
        <v>5</v>
      </c>
      <c r="C3" s="88"/>
      <c r="D3" s="88"/>
      <c r="E3" s="88"/>
      <c r="G3" s="87"/>
      <c r="H3" s="88" t="s">
        <v>6</v>
      </c>
      <c r="I3" s="94"/>
    </row>
    <row r="4" ht="24.4" customHeight="1" spans="1:9">
      <c r="A4" s="89"/>
      <c r="B4" s="61" t="s">
        <v>9</v>
      </c>
      <c r="C4" s="61"/>
      <c r="D4" s="61"/>
      <c r="E4" s="61"/>
      <c r="F4" s="61" t="s">
        <v>82</v>
      </c>
      <c r="G4" s="61"/>
      <c r="H4" s="61"/>
      <c r="I4" s="94"/>
    </row>
    <row r="5" ht="24.4" customHeight="1" spans="1:9">
      <c r="A5" s="89"/>
      <c r="B5" s="61" t="s">
        <v>86</v>
      </c>
      <c r="C5" s="61"/>
      <c r="D5" s="61" t="s">
        <v>70</v>
      </c>
      <c r="E5" s="61" t="s">
        <v>71</v>
      </c>
      <c r="F5" s="61" t="s">
        <v>59</v>
      </c>
      <c r="G5" s="61" t="s">
        <v>275</v>
      </c>
      <c r="H5" s="61" t="s">
        <v>276</v>
      </c>
      <c r="I5" s="94"/>
    </row>
    <row r="6" ht="24.4" customHeight="1" spans="1:9">
      <c r="A6" s="55"/>
      <c r="B6" s="61" t="s">
        <v>87</v>
      </c>
      <c r="C6" s="61" t="s">
        <v>88</v>
      </c>
      <c r="D6" s="61"/>
      <c r="E6" s="61"/>
      <c r="F6" s="61"/>
      <c r="G6" s="61"/>
      <c r="H6" s="61"/>
      <c r="I6" s="94"/>
    </row>
    <row r="7" spans="1:9">
      <c r="A7" s="89"/>
      <c r="B7" s="90"/>
      <c r="C7" s="90"/>
      <c r="D7" s="90"/>
      <c r="E7" s="64" t="s">
        <v>72</v>
      </c>
      <c r="F7" s="79">
        <v>496953.96</v>
      </c>
      <c r="G7" s="79">
        <v>432740.08</v>
      </c>
      <c r="H7" s="79">
        <v>64213.88</v>
      </c>
      <c r="I7" s="94"/>
    </row>
    <row r="8" spans="1:9">
      <c r="A8" s="89"/>
      <c r="B8" s="91"/>
      <c r="C8" s="91"/>
      <c r="D8" s="91" t="s">
        <v>73</v>
      </c>
      <c r="E8" s="91" t="s">
        <v>74</v>
      </c>
      <c r="F8" s="92">
        <v>496953.96</v>
      </c>
      <c r="G8" s="92">
        <v>432740.08</v>
      </c>
      <c r="H8" s="79">
        <v>64213.88</v>
      </c>
      <c r="I8" s="94"/>
    </row>
    <row r="9" spans="1:9">
      <c r="A9" s="89"/>
      <c r="B9" s="91" t="s">
        <v>277</v>
      </c>
      <c r="C9" s="91" t="s">
        <v>92</v>
      </c>
      <c r="D9" s="91" t="s">
        <v>73</v>
      </c>
      <c r="E9" s="91" t="s">
        <v>278</v>
      </c>
      <c r="F9" s="92">
        <v>93432</v>
      </c>
      <c r="G9" s="92">
        <v>93432</v>
      </c>
      <c r="H9" s="79">
        <v>0</v>
      </c>
      <c r="I9" s="94"/>
    </row>
    <row r="10" spans="1:9">
      <c r="A10" s="89"/>
      <c r="B10" s="91" t="s">
        <v>277</v>
      </c>
      <c r="C10" s="91" t="s">
        <v>99</v>
      </c>
      <c r="D10" s="91" t="s">
        <v>73</v>
      </c>
      <c r="E10" s="91" t="s">
        <v>279</v>
      </c>
      <c r="F10" s="92">
        <v>79476</v>
      </c>
      <c r="G10" s="92">
        <v>79476</v>
      </c>
      <c r="H10" s="79">
        <v>0</v>
      </c>
      <c r="I10" s="94"/>
    </row>
    <row r="11" spans="1:9">
      <c r="A11" s="89"/>
      <c r="B11" s="91" t="s">
        <v>277</v>
      </c>
      <c r="C11" s="91" t="s">
        <v>160</v>
      </c>
      <c r="D11" s="91" t="s">
        <v>73</v>
      </c>
      <c r="E11" s="91" t="s">
        <v>280</v>
      </c>
      <c r="F11" s="92">
        <v>7786</v>
      </c>
      <c r="G11" s="92">
        <v>7786</v>
      </c>
      <c r="H11" s="79">
        <v>0</v>
      </c>
      <c r="I11" s="94"/>
    </row>
    <row r="12" spans="1:9">
      <c r="A12" s="93"/>
      <c r="B12" s="91" t="s">
        <v>277</v>
      </c>
      <c r="C12" s="91" t="s">
        <v>281</v>
      </c>
      <c r="D12" s="91" t="s">
        <v>73</v>
      </c>
      <c r="E12" s="91" t="s">
        <v>282</v>
      </c>
      <c r="F12" s="92">
        <v>28911.04</v>
      </c>
      <c r="G12" s="92">
        <v>28911.04</v>
      </c>
      <c r="H12" s="79">
        <v>0</v>
      </c>
      <c r="I12" s="95"/>
    </row>
    <row r="13" spans="2:8">
      <c r="B13" s="91" t="s">
        <v>277</v>
      </c>
      <c r="C13" s="91" t="s">
        <v>283</v>
      </c>
      <c r="D13" s="91" t="s">
        <v>73</v>
      </c>
      <c r="E13" s="91" t="s">
        <v>284</v>
      </c>
      <c r="F13" s="92">
        <v>17696.7</v>
      </c>
      <c r="G13" s="92">
        <v>17696.7</v>
      </c>
      <c r="H13" s="79">
        <v>0</v>
      </c>
    </row>
    <row r="14" spans="2:8">
      <c r="B14" s="91" t="s">
        <v>277</v>
      </c>
      <c r="C14" s="91" t="s">
        <v>285</v>
      </c>
      <c r="D14" s="91" t="s">
        <v>73</v>
      </c>
      <c r="E14" s="91" t="s">
        <v>286</v>
      </c>
      <c r="F14" s="92">
        <v>1626.25</v>
      </c>
      <c r="G14" s="92">
        <v>1626.25</v>
      </c>
      <c r="H14" s="79">
        <v>0</v>
      </c>
    </row>
    <row r="15" spans="2:8">
      <c r="B15" s="91" t="s">
        <v>277</v>
      </c>
      <c r="C15" s="91" t="s">
        <v>287</v>
      </c>
      <c r="D15" s="91" t="s">
        <v>73</v>
      </c>
      <c r="E15" s="91" t="s">
        <v>79</v>
      </c>
      <c r="F15" s="92">
        <v>58752.38</v>
      </c>
      <c r="G15" s="92">
        <v>58752.38</v>
      </c>
      <c r="H15" s="79">
        <v>0</v>
      </c>
    </row>
    <row r="16" spans="2:8">
      <c r="B16" s="91" t="s">
        <v>277</v>
      </c>
      <c r="C16" s="91" t="s">
        <v>93</v>
      </c>
      <c r="D16" s="91" t="s">
        <v>73</v>
      </c>
      <c r="E16" s="91" t="s">
        <v>161</v>
      </c>
      <c r="F16" s="92">
        <v>145059.71</v>
      </c>
      <c r="G16" s="92">
        <v>145059.71</v>
      </c>
      <c r="H16" s="79">
        <v>0</v>
      </c>
    </row>
    <row r="17" spans="2:8">
      <c r="B17" s="91" t="s">
        <v>288</v>
      </c>
      <c r="C17" s="91" t="s">
        <v>92</v>
      </c>
      <c r="D17" s="91" t="s">
        <v>73</v>
      </c>
      <c r="E17" s="91" t="s">
        <v>289</v>
      </c>
      <c r="F17" s="92">
        <v>5000</v>
      </c>
      <c r="G17" s="92">
        <v>0</v>
      </c>
      <c r="H17" s="79">
        <v>5000</v>
      </c>
    </row>
    <row r="18" spans="2:8">
      <c r="B18" s="91" t="s">
        <v>288</v>
      </c>
      <c r="C18" s="91" t="s">
        <v>99</v>
      </c>
      <c r="D18" s="91" t="s">
        <v>73</v>
      </c>
      <c r="E18" s="91" t="s">
        <v>290</v>
      </c>
      <c r="F18" s="92">
        <v>800</v>
      </c>
      <c r="G18" s="92">
        <v>0</v>
      </c>
      <c r="H18" s="79">
        <v>800</v>
      </c>
    </row>
    <row r="19" spans="2:8">
      <c r="B19" s="91" t="s">
        <v>288</v>
      </c>
      <c r="C19" s="91" t="s">
        <v>291</v>
      </c>
      <c r="D19" s="91" t="s">
        <v>73</v>
      </c>
      <c r="E19" s="91" t="s">
        <v>292</v>
      </c>
      <c r="F19" s="92">
        <v>300</v>
      </c>
      <c r="G19" s="92">
        <v>0</v>
      </c>
      <c r="H19" s="79">
        <v>300</v>
      </c>
    </row>
    <row r="20" spans="2:8">
      <c r="B20" s="91" t="s">
        <v>288</v>
      </c>
      <c r="C20" s="91" t="s">
        <v>293</v>
      </c>
      <c r="D20" s="91" t="s">
        <v>73</v>
      </c>
      <c r="E20" s="91" t="s">
        <v>294</v>
      </c>
      <c r="F20" s="92">
        <v>2700</v>
      </c>
      <c r="G20" s="92">
        <v>0</v>
      </c>
      <c r="H20" s="79">
        <v>2700</v>
      </c>
    </row>
    <row r="21" spans="2:8">
      <c r="B21" s="91" t="s">
        <v>288</v>
      </c>
      <c r="C21" s="91" t="s">
        <v>97</v>
      </c>
      <c r="D21" s="91" t="s">
        <v>73</v>
      </c>
      <c r="E21" s="91" t="s">
        <v>295</v>
      </c>
      <c r="F21" s="92">
        <v>6500</v>
      </c>
      <c r="G21" s="92">
        <v>0</v>
      </c>
      <c r="H21" s="79">
        <v>6500</v>
      </c>
    </row>
    <row r="22" spans="2:8">
      <c r="B22" s="91" t="s">
        <v>288</v>
      </c>
      <c r="C22" s="91" t="s">
        <v>287</v>
      </c>
      <c r="D22" s="91" t="s">
        <v>73</v>
      </c>
      <c r="E22" s="91" t="s">
        <v>296</v>
      </c>
      <c r="F22" s="92">
        <v>600</v>
      </c>
      <c r="G22" s="92">
        <v>0</v>
      </c>
      <c r="H22" s="79">
        <v>600</v>
      </c>
    </row>
    <row r="23" spans="2:8">
      <c r="B23" s="91" t="s">
        <v>288</v>
      </c>
      <c r="C23" s="91" t="s">
        <v>297</v>
      </c>
      <c r="D23" s="91" t="s">
        <v>73</v>
      </c>
      <c r="E23" s="91" t="s">
        <v>164</v>
      </c>
      <c r="F23" s="92">
        <v>600</v>
      </c>
      <c r="G23" s="92">
        <v>0</v>
      </c>
      <c r="H23" s="79">
        <v>600</v>
      </c>
    </row>
    <row r="24" spans="2:8">
      <c r="B24" s="91" t="s">
        <v>288</v>
      </c>
      <c r="C24" s="91" t="s">
        <v>298</v>
      </c>
      <c r="D24" s="91" t="s">
        <v>73</v>
      </c>
      <c r="E24" s="91" t="s">
        <v>165</v>
      </c>
      <c r="F24" s="92">
        <v>900</v>
      </c>
      <c r="G24" s="92">
        <v>0</v>
      </c>
      <c r="H24" s="79">
        <v>900</v>
      </c>
    </row>
    <row r="25" spans="2:8">
      <c r="B25" s="91" t="s">
        <v>288</v>
      </c>
      <c r="C25" s="91" t="s">
        <v>299</v>
      </c>
      <c r="D25" s="91" t="s">
        <v>73</v>
      </c>
      <c r="E25" s="91" t="s">
        <v>168</v>
      </c>
      <c r="F25" s="92">
        <v>890</v>
      </c>
      <c r="G25" s="92">
        <v>0</v>
      </c>
      <c r="H25" s="79">
        <v>890</v>
      </c>
    </row>
    <row r="26" spans="2:8">
      <c r="B26" s="91" t="s">
        <v>288</v>
      </c>
      <c r="C26" s="91" t="s">
        <v>300</v>
      </c>
      <c r="D26" s="91" t="s">
        <v>73</v>
      </c>
      <c r="E26" s="91" t="s">
        <v>301</v>
      </c>
      <c r="F26" s="92">
        <v>3613.88</v>
      </c>
      <c r="G26" s="92">
        <v>0</v>
      </c>
      <c r="H26" s="79">
        <v>3613.88</v>
      </c>
    </row>
    <row r="27" spans="2:8">
      <c r="B27" s="91" t="s">
        <v>288</v>
      </c>
      <c r="C27" s="91" t="s">
        <v>302</v>
      </c>
      <c r="D27" s="91" t="s">
        <v>73</v>
      </c>
      <c r="E27" s="91" t="s">
        <v>303</v>
      </c>
      <c r="F27" s="92">
        <v>21600</v>
      </c>
      <c r="G27" s="92">
        <v>0</v>
      </c>
      <c r="H27" s="79">
        <v>21600</v>
      </c>
    </row>
    <row r="28" spans="2:8">
      <c r="B28" s="91" t="s">
        <v>288</v>
      </c>
      <c r="C28" s="91" t="s">
        <v>93</v>
      </c>
      <c r="D28" s="91" t="s">
        <v>73</v>
      </c>
      <c r="E28" s="91" t="s">
        <v>171</v>
      </c>
      <c r="F28" s="92">
        <v>20710</v>
      </c>
      <c r="G28" s="92">
        <v>0</v>
      </c>
      <c r="H28" s="79">
        <v>20710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zoomScale="73" zoomScaleNormal="73" workbookViewId="0">
      <pane ySplit="5" topLeftCell="A6" activePane="bottomLeft" state="frozen"/>
      <selection/>
      <selection pane="bottomLeft" activeCell="G8" sqref="G8:G13"/>
    </sheetView>
  </sheetViews>
  <sheetFormatPr defaultColWidth="10" defaultRowHeight="13.5" outlineLevelCol="7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53"/>
      <c r="B1" s="54"/>
      <c r="C1" s="54"/>
      <c r="D1" s="54"/>
      <c r="E1" s="55"/>
      <c r="F1" s="55"/>
      <c r="G1" s="42" t="s">
        <v>304</v>
      </c>
      <c r="H1" s="60"/>
    </row>
    <row r="2" ht="22.8" customHeight="1" spans="1:8">
      <c r="A2" s="53"/>
      <c r="B2" s="57" t="s">
        <v>305</v>
      </c>
      <c r="C2" s="57"/>
      <c r="D2" s="57"/>
      <c r="E2" s="57"/>
      <c r="F2" s="57"/>
      <c r="G2" s="57"/>
      <c r="H2" s="60" t="s">
        <v>3</v>
      </c>
    </row>
    <row r="3" ht="19.55" customHeight="1" spans="1:8">
      <c r="A3" s="58"/>
      <c r="B3" s="59" t="s">
        <v>5</v>
      </c>
      <c r="C3" s="59"/>
      <c r="D3" s="59"/>
      <c r="E3" s="59"/>
      <c r="F3" s="59"/>
      <c r="G3" s="71" t="s">
        <v>6</v>
      </c>
      <c r="H3" s="72"/>
    </row>
    <row r="4" ht="24.4" customHeight="1" spans="1:8">
      <c r="A4" s="62"/>
      <c r="B4" s="61" t="s">
        <v>86</v>
      </c>
      <c r="C4" s="61"/>
      <c r="D4" s="61"/>
      <c r="E4" s="61" t="s">
        <v>70</v>
      </c>
      <c r="F4" s="61" t="s">
        <v>71</v>
      </c>
      <c r="G4" s="61" t="s">
        <v>306</v>
      </c>
      <c r="H4" s="73"/>
    </row>
    <row r="5" ht="24.4" customHeight="1" spans="1:8">
      <c r="A5" s="62"/>
      <c r="B5" s="61" t="s">
        <v>87</v>
      </c>
      <c r="C5" s="61" t="s">
        <v>88</v>
      </c>
      <c r="D5" s="61" t="s">
        <v>89</v>
      </c>
      <c r="E5" s="61"/>
      <c r="F5" s="61"/>
      <c r="G5" s="61"/>
      <c r="H5" s="74"/>
    </row>
    <row r="6" spans="1:8">
      <c r="A6" s="63"/>
      <c r="B6" s="64"/>
      <c r="C6" s="64"/>
      <c r="D6" s="64"/>
      <c r="E6" s="64"/>
      <c r="F6" s="64" t="s">
        <v>72</v>
      </c>
      <c r="G6" s="65"/>
      <c r="H6" s="75"/>
    </row>
    <row r="7" spans="1:8">
      <c r="A7" s="62"/>
      <c r="B7" s="78"/>
      <c r="C7" s="78"/>
      <c r="D7" s="78"/>
      <c r="E7" s="78" t="s">
        <v>73</v>
      </c>
      <c r="F7" s="78" t="s">
        <v>74</v>
      </c>
      <c r="G7" s="79">
        <v>479680</v>
      </c>
      <c r="H7" s="73"/>
    </row>
    <row r="8" spans="1:8">
      <c r="A8" s="62"/>
      <c r="B8" s="78" t="s">
        <v>90</v>
      </c>
      <c r="C8" s="78" t="s">
        <v>91</v>
      </c>
      <c r="D8" s="78" t="s">
        <v>93</v>
      </c>
      <c r="E8" s="78" t="s">
        <v>73</v>
      </c>
      <c r="F8" s="78" t="s">
        <v>307</v>
      </c>
      <c r="G8" s="79">
        <v>10000</v>
      </c>
      <c r="H8" s="73"/>
    </row>
    <row r="9" spans="1:8">
      <c r="A9" s="62"/>
      <c r="B9" s="78" t="s">
        <v>90</v>
      </c>
      <c r="C9" s="78" t="s">
        <v>91</v>
      </c>
      <c r="D9" s="78" t="s">
        <v>93</v>
      </c>
      <c r="E9" s="78" t="s">
        <v>73</v>
      </c>
      <c r="F9" s="78" t="s">
        <v>308</v>
      </c>
      <c r="G9" s="79">
        <v>50000</v>
      </c>
      <c r="H9" s="74"/>
    </row>
    <row r="10" spans="1:8">
      <c r="A10" s="62"/>
      <c r="B10" s="78" t="s">
        <v>90</v>
      </c>
      <c r="C10" s="78" t="s">
        <v>91</v>
      </c>
      <c r="D10" s="78" t="s">
        <v>93</v>
      </c>
      <c r="E10" s="78" t="s">
        <v>73</v>
      </c>
      <c r="F10" s="78" t="s">
        <v>309</v>
      </c>
      <c r="G10" s="79">
        <v>74880</v>
      </c>
      <c r="H10" s="74"/>
    </row>
    <row r="11" spans="1:8">
      <c r="A11" s="80"/>
      <c r="B11" s="78" t="s">
        <v>90</v>
      </c>
      <c r="C11" s="78" t="s">
        <v>91</v>
      </c>
      <c r="D11" s="78" t="s">
        <v>93</v>
      </c>
      <c r="E11" s="78" t="s">
        <v>73</v>
      </c>
      <c r="F11" s="78" t="s">
        <v>310</v>
      </c>
      <c r="G11" s="79">
        <v>24800</v>
      </c>
      <c r="H11" s="81"/>
    </row>
    <row r="12" spans="2:7">
      <c r="B12" s="78" t="s">
        <v>90</v>
      </c>
      <c r="C12" s="78" t="s">
        <v>91</v>
      </c>
      <c r="D12" s="78" t="s">
        <v>93</v>
      </c>
      <c r="E12" s="78" t="s">
        <v>73</v>
      </c>
      <c r="F12" s="78" t="s">
        <v>311</v>
      </c>
      <c r="G12" s="79">
        <v>300000</v>
      </c>
    </row>
    <row r="13" spans="2:7">
      <c r="B13" s="78" t="s">
        <v>90</v>
      </c>
      <c r="C13" s="78" t="s">
        <v>91</v>
      </c>
      <c r="D13" s="78" t="s">
        <v>93</v>
      </c>
      <c r="E13" s="78" t="s">
        <v>73</v>
      </c>
      <c r="F13" s="78" t="s">
        <v>312</v>
      </c>
      <c r="G13" s="79">
        <v>20000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7EDA43CF039C42A2B55910BBD6DF5C2A</vt:lpwstr>
  </property>
  <property fmtid="{D5CDD505-2E9C-101B-9397-08002B2CF9AE}" pid="4" name="KSOReadingLayout">
    <vt:bool>true</vt:bool>
  </property>
</Properties>
</file>