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940" tabRatio="812" activeTab="1"/>
  </bookViews>
  <sheets>
    <sheet name="封面" sheetId="1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" sheetId="14" r:id="rId14"/>
    <sheet name="7" sheetId="15" r:id="rId15"/>
  </sheets>
  <calcPr calcId="144525" iterate="1" iterateCount="100" iterateDelta="0.001"/>
</workbook>
</file>

<file path=xl/sharedStrings.xml><?xml version="1.0" encoding="utf-8"?>
<sst xmlns="http://schemas.openxmlformats.org/spreadsheetml/2006/main" count="4730" uniqueCount="904">
  <si>
    <t>"361002"-自贡市贡井区卫生健康局部门</t>
  </si>
  <si>
    <t>2021年部门预算</t>
  </si>
  <si>
    <t xml:space="preserve">
表1</t>
  </si>
  <si>
    <t xml:space="preserve"> </t>
  </si>
  <si>
    <t>部门收支总表</t>
  </si>
  <si>
    <t>部门：</t>
  </si>
  <si>
    <t>金额单位：元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</si>
  <si>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</si>
  <si>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</si>
  <si>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</si>
  <si>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</si>
  <si>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</si>
  <si>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</si>
  <si>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</si>
  <si>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</si>
  <si>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</si>
  <si>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</si>
  <si>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</si>
  <si>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</si>
  <si>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</si>
  <si>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</si>
  <si>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</si>
  <si>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</si>
  <si>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</si>
  <si>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</si>
  <si>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</si>
  <si>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</si>
  <si>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</si>
  <si>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</si>
  <si>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</si>
  <si>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</si>
  <si>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</si>
  <si>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</si>
  <si>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</si>
  <si>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</si>
  <si>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</si>
  <si>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</si>
  <si>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</si>
  <si>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</si>
  <si>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</si>
  <si>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</si>
  <si>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</si>
  <si>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</si>
  <si>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</si>
  <si>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</si>
  <si>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</si>
  <si>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</si>
  <si>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</si>
  <si>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sz val="11"/>
        <rFont val="宋体"/>
        <charset val="134"/>
      </rPr>
      <t>本 年 收 入 合 计</t>
    </r>
  </si>
  <si>
    <r>
      <rPr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</si>
  <si>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</si>
  <si>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</si>
  <si>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</si>
  <si>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</si>
  <si>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</si>
  <si>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</si>
  <si>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</si>
  <si>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</si>
  <si>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</si>
  <si>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</si>
  <si>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</si>
  <si>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</si>
  <si>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</si>
  <si>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</si>
  <si>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</si>
  <si>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</si>
  <si>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</si>
  <si>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</si>
  <si>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</si>
  <si>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用事业基金弥补收支差额</t>
  </si>
  <si>
    <t>单位代码</t>
  </si>
  <si>
    <t>单位名称（科目）</t>
  </si>
  <si>
    <t>合    计</t>
  </si>
  <si>
    <t>361002</t>
  </si>
  <si>
    <t>自贡市贡井区卫生健康局</t>
  </si>
  <si>
    <t xml:space="preserve">  361002</t>
  </si>
  <si>
    <t xml:space="preserve">  机关事业单位基本养老保险缴费支出</t>
  </si>
  <si>
    <t xml:space="preserve">  其他行政事业单位养老支出</t>
  </si>
  <si>
    <t xml:space="preserve">  行政运行</t>
  </si>
  <si>
    <t xml:space="preserve">  其他卫生健康管理事务支出</t>
  </si>
  <si>
    <t xml:space="preserve">  其他基层医疗卫生机构支出</t>
  </si>
  <si>
    <t xml:space="preserve">  基本公共卫生服务</t>
  </si>
  <si>
    <t xml:space="preserve">  重大公共卫生服务</t>
  </si>
  <si>
    <t xml:space="preserve">  其他计划生育事务支出</t>
  </si>
  <si>
    <t xml:space="preserve">  行政单位医疗</t>
  </si>
  <si>
    <t xml:space="preserve">  住房公积金</t>
  </si>
  <si>
    <t>361003</t>
  </si>
  <si>
    <t>自贡市贡井区妇幼保健院</t>
  </si>
  <si>
    <t xml:space="preserve">  361003</t>
  </si>
  <si>
    <t xml:space="preserve">  妇幼保健机构</t>
  </si>
  <si>
    <t xml:space="preserve">  事业单位医疗</t>
  </si>
  <si>
    <t>361004</t>
  </si>
  <si>
    <t>自贡市贡井区疾病预防控制中心</t>
  </si>
  <si>
    <t xml:space="preserve">  361004</t>
  </si>
  <si>
    <t xml:space="preserve">  疾病预防控制机构</t>
  </si>
  <si>
    <t xml:space="preserve">  其他公共卫生支出</t>
  </si>
  <si>
    <t>361005</t>
  </si>
  <si>
    <t>自贡市贡井区中医医院</t>
  </si>
  <si>
    <t xml:space="preserve">  361005</t>
  </si>
  <si>
    <t xml:space="preserve">  中医（民族）医院</t>
  </si>
  <si>
    <t xml:space="preserve">  公共卫生体系建设</t>
  </si>
  <si>
    <t>361006</t>
  </si>
  <si>
    <t>自贡市贡井区建设镇卫生院</t>
  </si>
  <si>
    <t xml:space="preserve">  361006</t>
  </si>
  <si>
    <t xml:space="preserve">  乡镇卫生院</t>
  </si>
  <si>
    <t>361007</t>
  </si>
  <si>
    <t>自贡市贡井区长土街道社区卫生服务中心</t>
  </si>
  <si>
    <t xml:space="preserve">  361007</t>
  </si>
  <si>
    <t>361008</t>
  </si>
  <si>
    <t>自贡市贡井区艾叶镇卫生院</t>
  </si>
  <si>
    <t xml:space="preserve">  361008</t>
  </si>
  <si>
    <t>361010</t>
  </si>
  <si>
    <t>自贡市贡井区成佳中心卫生院</t>
  </si>
  <si>
    <t xml:space="preserve">  361010</t>
  </si>
  <si>
    <t>361011</t>
  </si>
  <si>
    <t>自贡市贡井区章佳乡卫生院</t>
  </si>
  <si>
    <t xml:space="preserve">  361011</t>
  </si>
  <si>
    <t>361012</t>
  </si>
  <si>
    <t>自贡市贡井区白庙镇卫生院</t>
  </si>
  <si>
    <t xml:space="preserve">  361012</t>
  </si>
  <si>
    <t>361013</t>
  </si>
  <si>
    <t>自贡市贡井区桥头镇卫生院</t>
  </si>
  <si>
    <t xml:space="preserve">  361013</t>
  </si>
  <si>
    <t>361014</t>
  </si>
  <si>
    <t>自贡市贡井区龙潭中心卫生院</t>
  </si>
  <si>
    <t xml:space="preserve">  361014</t>
  </si>
  <si>
    <t>361015</t>
  </si>
  <si>
    <t>自贡市贡井区五宝中心卫生院</t>
  </si>
  <si>
    <t xml:space="preserve">  361015</t>
  </si>
  <si>
    <t>361016</t>
  </si>
  <si>
    <t>自贡市贡井区莲花镇卫生院</t>
  </si>
  <si>
    <t xml:space="preserve">  361016</t>
  </si>
  <si>
    <t>361017</t>
  </si>
  <si>
    <t>自贡市贡井区牛尾乡卫生院</t>
  </si>
  <si>
    <t xml:space="preserve">  361017</t>
  </si>
  <si>
    <t>361020</t>
  </si>
  <si>
    <t>自贡市贡井区筱溪街道社区卫生服务中心</t>
  </si>
  <si>
    <t xml:space="preserve">  361020</t>
  </si>
  <si>
    <t xml:space="preserve">  城市社区卫生机构</t>
  </si>
  <si>
    <t>表1-2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</si>
  <si>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</si>
  <si>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</si>
  <si>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</si>
  <si>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</si>
  <si>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</si>
  <si>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</si>
  <si>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</si>
  <si>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</si>
  <si>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</si>
  <si>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208</t>
  </si>
  <si>
    <t>05</t>
  </si>
  <si>
    <t>99</t>
  </si>
  <si>
    <t>210</t>
  </si>
  <si>
    <t>03</t>
  </si>
  <si>
    <t>02</t>
  </si>
  <si>
    <t>221</t>
  </si>
  <si>
    <t>01</t>
  </si>
  <si>
    <t>04</t>
  </si>
  <si>
    <t>09</t>
  </si>
  <si>
    <t>11</t>
  </si>
  <si>
    <t>08</t>
  </si>
  <si>
    <t>07</t>
  </si>
  <si>
    <t>234</t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</si>
  <si>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</si>
  <si>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</si>
  <si>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</si>
  <si>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</si>
  <si>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</si>
  <si>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上年财政拨款资金结转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</si>
  <si>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</si>
  <si>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</si>
  <si>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</si>
  <si>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</si>
  <si>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</si>
  <si>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</si>
  <si>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</si>
  <si>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</si>
  <si>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一、上年结转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</si>
  <si>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</si>
  <si>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</si>
  <si>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</si>
  <si>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</si>
  <si>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上年财政拨款资金结转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</si>
  <si>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</si>
  <si>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</si>
  <si>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</si>
  <si>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</si>
  <si>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</si>
  <si>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</si>
  <si>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</si>
  <si>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</si>
  <si>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</si>
  <si>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</si>
  <si>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</si>
  <si>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</si>
  <si>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</si>
  <si>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</si>
  <si>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</si>
  <si>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</si>
  <si>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</si>
  <si>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</si>
  <si>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</si>
  <si>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</si>
  <si>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</si>
  <si>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表2-1</t>
  </si>
  <si>
    <t>财政拨款支出预算表（政府经济分类科目）</t>
  </si>
  <si>
    <t>总计</t>
  </si>
  <si>
    <t>区级当年财政拨款安排</t>
  </si>
  <si>
    <t>中省市提前通知专项转移支付等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</si>
  <si>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</si>
  <si>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</si>
  <si>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</si>
  <si>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</si>
  <si>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</si>
  <si>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</si>
  <si>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 xml:space="preserve">  工资奖金津补贴</t>
  </si>
  <si>
    <t>501</t>
  </si>
  <si>
    <t xml:space="preserve">  社会保障缴费</t>
  </si>
  <si>
    <t xml:space="preserve">  其他工资福利支出</t>
  </si>
  <si>
    <t>502</t>
  </si>
  <si>
    <t xml:space="preserve">  办公经费</t>
  </si>
  <si>
    <t xml:space="preserve">  培训费</t>
  </si>
  <si>
    <t xml:space="preserve">  委托业务费</t>
  </si>
  <si>
    <t>06</t>
  </si>
  <si>
    <t xml:space="preserve">  公务接待费</t>
  </si>
  <si>
    <t xml:space="preserve">  其他商品和服务支出</t>
  </si>
  <si>
    <t>509</t>
  </si>
  <si>
    <t xml:space="preserve">  其他对个人和家庭补助</t>
  </si>
  <si>
    <t>505</t>
  </si>
  <si>
    <t xml:space="preserve">  工资福利支出</t>
  </si>
  <si>
    <t xml:space="preserve">  商品和服务支出</t>
  </si>
  <si>
    <t>506</t>
  </si>
  <si>
    <t xml:space="preserve">  资本性支出（一）</t>
  </si>
  <si>
    <t>表3</t>
  </si>
  <si>
    <t>一般公共预算支出预算表</t>
  </si>
  <si>
    <t>工资福利支出</t>
  </si>
  <si>
    <t>商品和服务支出</t>
  </si>
  <si>
    <t>对个人和家庭的补助</t>
  </si>
  <si>
    <t>转移性支出</t>
  </si>
  <si>
    <t>债务利息及费用支出</t>
  </si>
  <si>
    <t>债务还本支出</t>
  </si>
  <si>
    <t>资本性支出（基本建设）</t>
  </si>
  <si>
    <t>资本性支出</t>
  </si>
  <si>
    <t>对企业补助（基本建设）</t>
  </si>
  <si>
    <t>对企业补助</t>
  </si>
  <si>
    <t>对社会保障基金补助</t>
  </si>
  <si>
    <t>其他支出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</si>
  <si>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</si>
  <si>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</si>
  <si>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</si>
  <si>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</si>
  <si>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</si>
  <si>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</si>
  <si>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</si>
  <si>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</si>
  <si>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</si>
  <si>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</si>
  <si>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住房公积金</t>
  </si>
  <si>
    <t>医疗费</t>
  </si>
  <si>
    <t>其他工资福利支出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</si>
  <si>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</si>
  <si>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</si>
  <si>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</si>
  <si>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</si>
  <si>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</si>
  <si>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</si>
  <si>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</si>
  <si>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</si>
  <si>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</si>
  <si>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</si>
  <si>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</si>
  <si>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</si>
  <si>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</si>
  <si>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</si>
  <si>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</si>
  <si>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</si>
  <si>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</si>
  <si>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</si>
  <si>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</si>
  <si>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</si>
  <si>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</si>
  <si>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</si>
  <si>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</si>
  <si>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</si>
  <si>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</si>
  <si>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</si>
  <si>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</si>
  <si>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</si>
  <si>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</si>
  <si>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</si>
  <si>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</si>
  <si>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</si>
  <si>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</si>
  <si>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</si>
  <si>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</si>
  <si>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</si>
  <si>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个人农业生产补贴</t>
  </si>
  <si>
    <t>代缴社会保险费</t>
  </si>
  <si>
    <t>其他对个人和家庭的补助</t>
  </si>
  <si>
    <t>不同级政府间转移支付</t>
  </si>
  <si>
    <t>国内债务付息</t>
  </si>
  <si>
    <t>国外债务付息</t>
  </si>
  <si>
    <t>国内债务发行费用</t>
  </si>
  <si>
    <t>国外债务发行费用</t>
  </si>
  <si>
    <t>国内债务还本</t>
  </si>
  <si>
    <t>房屋建筑物购建</t>
  </si>
  <si>
    <t>办公设备购置</t>
  </si>
  <si>
    <t>专用设备购置</t>
  </si>
  <si>
    <t>基础设施建设</t>
  </si>
  <si>
    <t>大型修缮</t>
  </si>
  <si>
    <t>信息网络及软件购置更新</t>
  </si>
  <si>
    <t>物资储备</t>
  </si>
  <si>
    <t>公务用车购置</t>
  </si>
  <si>
    <t>其他交通工具购置</t>
  </si>
  <si>
    <t>文物和陈列品购置</t>
  </si>
  <si>
    <t>无形资产购置</t>
  </si>
  <si>
    <t>其他基本建设支出</t>
  </si>
  <si>
    <t>土地补偿</t>
  </si>
  <si>
    <t>安置补助</t>
  </si>
  <si>
    <t>地上附着物和青苗补偿</t>
  </si>
  <si>
    <t>拆迁补偿</t>
  </si>
  <si>
    <t>其他资本性支出</t>
  </si>
  <si>
    <t>资本金注入</t>
  </si>
  <si>
    <t>其他对企业补助</t>
  </si>
  <si>
    <t>政府投资基金股权投资</t>
  </si>
  <si>
    <t>费用补贴</t>
  </si>
  <si>
    <t>利息补贴</t>
  </si>
  <si>
    <t>对社会保险基金补助</t>
  </si>
  <si>
    <t>补充全国社会保障基金</t>
  </si>
  <si>
    <t>对机关事业单位职业年金的补助</t>
  </si>
  <si>
    <t>国家赔偿费用支出</t>
  </si>
  <si>
    <t>对民间非营利组织和群众性自治组织补贴</t>
  </si>
  <si>
    <t>经常性赠与</t>
  </si>
  <si>
    <t>资本性赠与</t>
  </si>
  <si>
    <t>表3-1</t>
  </si>
  <si>
    <t>一般公共预算基本支出预算表</t>
  </si>
  <si>
    <t>人员经费</t>
  </si>
  <si>
    <t>公用经费</t>
  </si>
  <si>
    <t>301</t>
  </si>
  <si>
    <t xml:space="preserve">  基本工资</t>
  </si>
  <si>
    <t xml:space="preserve">  津贴补贴</t>
  </si>
  <si>
    <t xml:space="preserve">  奖金</t>
  </si>
  <si>
    <t xml:space="preserve">  机关事业单位基本养老保险缴费</t>
  </si>
  <si>
    <t>10</t>
  </si>
  <si>
    <t xml:space="preserve">  职工基本医疗保险缴费</t>
  </si>
  <si>
    <t>12</t>
  </si>
  <si>
    <t xml:space="preserve">  其他社会保障缴费</t>
  </si>
  <si>
    <t>13</t>
  </si>
  <si>
    <t>302</t>
  </si>
  <si>
    <t xml:space="preserve">  办公费</t>
  </si>
  <si>
    <t xml:space="preserve">  印刷费</t>
  </si>
  <si>
    <t xml:space="preserve">  咨询费</t>
  </si>
  <si>
    <t xml:space="preserve">  手续费</t>
  </si>
  <si>
    <t xml:space="preserve">  水费</t>
  </si>
  <si>
    <t xml:space="preserve">  电费</t>
  </si>
  <si>
    <t xml:space="preserve">  差旅费</t>
  </si>
  <si>
    <t>17</t>
  </si>
  <si>
    <t>28</t>
  </si>
  <si>
    <t xml:space="preserve">  工会经费</t>
  </si>
  <si>
    <t>39</t>
  </si>
  <si>
    <t xml:space="preserve">  其他交通费用</t>
  </si>
  <si>
    <t>303</t>
  </si>
  <si>
    <t xml:space="preserve">  其他对个人和家庭的补助支出</t>
  </si>
  <si>
    <t xml:space="preserve">  绩效工资</t>
  </si>
  <si>
    <t xml:space="preserve">  邮电费</t>
  </si>
  <si>
    <t xml:space="preserve">  物业管理费</t>
  </si>
  <si>
    <t xml:space="preserve">  维修(护)费</t>
  </si>
  <si>
    <t>16</t>
  </si>
  <si>
    <t>26</t>
  </si>
  <si>
    <t xml:space="preserve">  劳务费</t>
  </si>
  <si>
    <t>31</t>
  </si>
  <si>
    <t xml:space="preserve">  公务用车运行维护费</t>
  </si>
  <si>
    <t>15</t>
  </si>
  <si>
    <t xml:space="preserve">  会议费</t>
  </si>
  <si>
    <t>18</t>
  </si>
  <si>
    <t xml:space="preserve">  专用材料费</t>
  </si>
  <si>
    <t>表3-2</t>
  </si>
  <si>
    <t>一般公共预算项目支出预算表</t>
  </si>
  <si>
    <t>金额</t>
  </si>
  <si>
    <t xml:space="preserve">  2021年区中医药服务能力提升工程</t>
  </si>
  <si>
    <t xml:space="preserve">  爱国卫生工作经费</t>
  </si>
  <si>
    <t xml:space="preserve">  2021年卫生继续教育经费</t>
  </si>
  <si>
    <t xml:space="preserve">  人口信息与网络维护经费</t>
  </si>
  <si>
    <t xml:space="preserve">  党报党刊及行业读报用报工作经费</t>
  </si>
  <si>
    <t xml:space="preserve">  2021年贡井区基层医疗卫生机构实施基本药物制度经费-民生项目-主管局代编</t>
  </si>
  <si>
    <t xml:space="preserve">  2021年村医养老保障补助-民生项目-主管代编</t>
  </si>
  <si>
    <t xml:space="preserve">  2021年村卫生室公用经费-民生项目-主管局代编</t>
  </si>
  <si>
    <t xml:space="preserve">  2021年贡井区村卫生室实施基本药物制度经费-民生项目-主管代编</t>
  </si>
  <si>
    <t xml:space="preserve">  2021年在岗村医商业保险-民生项目-主管代编</t>
  </si>
  <si>
    <t xml:space="preserve">  2021年基本公共卫生服务政府补助经费（上级补助）-民生项目-主管代编</t>
  </si>
  <si>
    <t xml:space="preserve">  2021年基本公共卫生服务政府补助经费（区补助）-民生项目-主管局代编</t>
  </si>
  <si>
    <t xml:space="preserve">  2021“婚检”项目补助-民生项目-主管代编</t>
  </si>
  <si>
    <t xml:space="preserve">  独生子女伤残死亡家庭帮扶经费 -民生项目-主管代编</t>
  </si>
  <si>
    <t xml:space="preserve">  国家免费孕前优生健康检查项目（上级补助）-民生项目-主管代编</t>
  </si>
  <si>
    <t xml:space="preserve">  国家免费孕前优生健康检查项目（区补助）-民生项目-主管代编</t>
  </si>
  <si>
    <t xml:space="preserve">  农村部分计划生育家庭奖励扶助-民生项目-主管代编</t>
  </si>
  <si>
    <t xml:space="preserve">  暖心行动--暖心家园建设-民生项目-主管代编</t>
  </si>
  <si>
    <t xml:space="preserve">  计划生育特别扶助并发症补助-民生项目-主管代编</t>
  </si>
  <si>
    <t xml:space="preserve">  独生子女父母奖励金-民生项目-主管代编</t>
  </si>
  <si>
    <t xml:space="preserve">  计划生育家庭保险费-民生项目-主管代编</t>
  </si>
  <si>
    <t xml:space="preserve">  计划生育困难家庭“安居工程”-民生项目-主管代编</t>
  </si>
  <si>
    <t xml:space="preserve">  母婴设施建设-民生项目-主管代编</t>
  </si>
  <si>
    <t xml:space="preserve">  计划生育特别扶助独生子女死亡家庭补助-民生项目-主管代编</t>
  </si>
  <si>
    <t xml:space="preserve">  计划生育特别扶助独生子女伤残家庭补助-民生项目-主管代编</t>
  </si>
  <si>
    <t xml:space="preserve">  老龄健康及安宁疗护工作-民生项目-主管代编</t>
  </si>
  <si>
    <t xml:space="preserve">  全面健康生活方式行动</t>
  </si>
  <si>
    <t xml:space="preserve">  慢性病防治（肿瘤）</t>
  </si>
  <si>
    <t xml:space="preserve">  免疫规划</t>
  </si>
  <si>
    <t xml:space="preserve">  慢性病防治（心脑血管疾病监测）</t>
  </si>
  <si>
    <t xml:space="preserve">  传染病报告管理及应急物资储备</t>
  </si>
  <si>
    <t xml:space="preserve">  结核病防治</t>
  </si>
  <si>
    <t xml:space="preserve">  慢性病防治（死因监测）</t>
  </si>
  <si>
    <t xml:space="preserve">  职业病防治</t>
  </si>
  <si>
    <t xml:space="preserve">  公共场所、医疗卫生机构消毒 效果监测和食源性疾病监测</t>
  </si>
  <si>
    <t xml:space="preserve">  贡井区2021年取消从业人员体检收费财政补差</t>
  </si>
  <si>
    <t xml:space="preserve">  2021年农村及城市生活饮用水监测</t>
  </si>
  <si>
    <t>表3-3</t>
  </si>
  <si>
    <t>一般公共预算“三公”经费支出预算表</t>
  </si>
  <si>
    <t>单位编码</t>
  </si>
  <si>
    <t>当年财政拨款预算安排</t>
  </si>
  <si>
    <t>公务用车购置及运行费</t>
  </si>
  <si>
    <t>公务用车购置费</t>
  </si>
  <si>
    <t>公务用车运行费</t>
  </si>
  <si>
    <t>表4</t>
  </si>
  <si>
    <t>政府性基金支出预算表</t>
  </si>
  <si>
    <t>本年政府性基金预算支出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</si>
  <si>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</si>
  <si>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</si>
  <si>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</si>
  <si>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</si>
  <si>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</si>
  <si>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t>表6</t>
  </si>
  <si>
    <t>项目支出绩效表</t>
  </si>
  <si>
    <t>单位名称</t>
  </si>
  <si>
    <t>项目名称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</si>
  <si>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</si>
  <si>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</si>
  <si>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</si>
  <si>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</si>
  <si>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</si>
  <si>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</si>
  <si>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</si>
  <si>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</si>
  <si>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t>贡井区卫健局</t>
  </si>
  <si>
    <t>2021年区中医药服务能力提升工程</t>
  </si>
  <si>
    <t>2万</t>
  </si>
  <si>
    <t>项目完成目标</t>
  </si>
  <si>
    <t>数量指标</t>
  </si>
  <si>
    <t>加强对基层中医药诊疗服务的培训。</t>
  </si>
  <si>
    <t>定量</t>
  </si>
  <si>
    <t>次数</t>
  </si>
  <si>
    <t>正方向</t>
  </si>
  <si>
    <t>加强中医药法律法规培训。</t>
  </si>
  <si>
    <t>开展“中医药健康文化推进行动” “中医药文化科普巡讲”等活动</t>
  </si>
  <si>
    <t>定性</t>
  </si>
  <si>
    <t>加强中医医院治未病科室建设。建立重大疫情中医药人群预防和早期介入、全程诊疗的机制。</t>
  </si>
  <si>
    <t>逐步提高</t>
  </si>
  <si>
    <t>个数</t>
  </si>
  <si>
    <t>项目效果</t>
  </si>
  <si>
    <t>社会效益</t>
  </si>
  <si>
    <t>推动我区基层中医药服务能力进一步提升，通过扩大宣传更加有利于人民群众关注中医药，使用中医药，促进中医药服务有机地融入基层医疗卫生服务多个领域，降低居民医疗保健负担，满足人民群众对中医药的基本需求，深化医改。</t>
  </si>
  <si>
    <t>提升</t>
  </si>
  <si>
    <t>可持续性</t>
  </si>
  <si>
    <t>既是对我区中医药发展过程中存在问题的大梳理、大整治，又是对中医药事业发展的大促进、大提升。</t>
  </si>
  <si>
    <t>持续</t>
  </si>
  <si>
    <t>满意度指标</t>
  </si>
  <si>
    <t>城乡居民对区级医院和基层医疗卫生机构中医药服务满意率</t>
  </si>
  <si>
    <t>90%以上</t>
  </si>
  <si>
    <t>爱国卫生工作经费</t>
  </si>
  <si>
    <t>1万</t>
  </si>
  <si>
    <t>督查工作（包括临时任务）</t>
  </si>
  <si>
    <t>健康教育宣传专栏</t>
  </si>
  <si>
    <t>期数</t>
  </si>
  <si>
    <t>宣传资料</t>
  </si>
  <si>
    <t>份数</t>
  </si>
  <si>
    <t>培训</t>
  </si>
  <si>
    <t>病媒生物防制</t>
  </si>
  <si>
    <t>时效指标</t>
  </si>
  <si>
    <t>《自贡市2020年爱国卫生工作要点》</t>
  </si>
  <si>
    <t>全覆盖</t>
  </si>
  <si>
    <t>份</t>
  </si>
  <si>
    <t>成本指标</t>
  </si>
  <si>
    <t>完成时间</t>
  </si>
  <si>
    <t>2021年底前</t>
  </si>
  <si>
    <t>社会效益
指标</t>
  </si>
  <si>
    <t>对工作的促进作用</t>
  </si>
  <si>
    <t>可持续影响指标</t>
  </si>
  <si>
    <t>工作周期</t>
  </si>
  <si>
    <t>社会满意度</t>
  </si>
  <si>
    <t xml:space="preserve"> 2021年卫生继续教育经费</t>
  </si>
  <si>
    <t>5万</t>
  </si>
  <si>
    <t>项目完成指标</t>
  </si>
  <si>
    <t>医防保三家每家每季度开展一次区级继续教育培训，全区开展区级继续教育12次。</t>
  </si>
  <si>
    <t>卫健局每季度开展专科人员培训工作</t>
  </si>
  <si>
    <t>进一步加强我区医疗质量管理，健全医疗质量控制网络和保障体系，有效利用卫生资源，提高诊疗水平，规范诊疗行为，改进医疗服务，促进合理检查和合理诊疗，降低患者就诊费用，强化患者对深化医药卫生体制改革切身感受。</t>
  </si>
  <si>
    <t>对提升我区整体医疗水平，改善群众就医体验，保障群众健康安全影响年限</t>
  </si>
  <si>
    <t>群众、患者满意度</t>
  </si>
  <si>
    <t>人口信息与网络维护经费</t>
  </si>
  <si>
    <t>23.4万</t>
  </si>
  <si>
    <t>全员人口信息采集移动终端及卫计e通讯费</t>
  </si>
  <si>
    <t>元</t>
  </si>
  <si>
    <t>人口信息监测费</t>
  </si>
  <si>
    <t>质量指标</t>
  </si>
  <si>
    <t>按考核文件规定</t>
  </si>
  <si>
    <t>时间限制</t>
  </si>
  <si>
    <t>在预算范围内</t>
  </si>
  <si>
    <t>项目效益指标</t>
  </si>
  <si>
    <t>经济效益</t>
  </si>
  <si>
    <t>提高经济收入</t>
  </si>
  <si>
    <t>促进人口均衡发展</t>
  </si>
  <si>
    <t>群众对人口监测的工作的满意度</t>
  </si>
  <si>
    <t>党报党刊及行业读报用报工作经费</t>
  </si>
  <si>
    <t>对124个村居报刊全覆盖</t>
  </si>
  <si>
    <t>村数</t>
  </si>
  <si>
    <t>报刊进医院入病房</t>
  </si>
  <si>
    <t>提高群众的健康知识普及率</t>
  </si>
  <si>
    <t>2021年贡井区基层医疗卫生机构实施基本药物制度经费</t>
  </si>
  <si>
    <t>87.6万</t>
  </si>
  <si>
    <t>产出指标</t>
  </si>
  <si>
    <t>政府办基层医疗卫生机构实施国家基本药物覆盖率</t>
  </si>
  <si>
    <t>乡镇卫生院、社区卫生服务中心个数（个）</t>
  </si>
  <si>
    <t>效益指标</t>
  </si>
  <si>
    <t>经济效益指标</t>
  </si>
  <si>
    <t>乡村医生收入</t>
  </si>
  <si>
    <t>国家基本药物制度在基层持续实施</t>
  </si>
  <si>
    <t>2021年村医养老保障补助</t>
  </si>
  <si>
    <t>60.8775万</t>
  </si>
  <si>
    <t>在岗村医</t>
  </si>
  <si>
    <t>离岗村医</t>
  </si>
  <si>
    <t>全面健全完善农村卫生服务网底，稳定乡村医生队伍，切实满足群众基本医疗卫生服务需求</t>
  </si>
  <si>
    <t>扩大全区在岗村医养老保险参保率，提高离岗老年村医生活困难补助水平。</t>
  </si>
  <si>
    <t>村医满意度</t>
  </si>
  <si>
    <t>2021年村卫生室公用经费</t>
  </si>
  <si>
    <t>29.8万</t>
  </si>
  <si>
    <t>村卫生室</t>
  </si>
  <si>
    <t xml:space="preserve">对改善农村群众就医体验，夯实基层医疗机构服务能力
</t>
  </si>
  <si>
    <t>群众满意度</t>
  </si>
  <si>
    <t>2021年贡井区村卫生室实施基本药物制度经费</t>
  </si>
  <si>
    <t>67.05万</t>
  </si>
  <si>
    <t>村卫生室个数（个)</t>
  </si>
  <si>
    <t>村卫生室实施国家基本药物制度覆盖率</t>
  </si>
  <si>
    <t>%</t>
  </si>
  <si>
    <t xml:space="preserve">经济效益指标 </t>
  </si>
  <si>
    <t>国家基本药物制度在村级持续实施</t>
  </si>
  <si>
    <t>2021年在岗村医商业保险</t>
  </si>
  <si>
    <t>1.57万</t>
  </si>
  <si>
    <t>人数</t>
  </si>
  <si>
    <t>有效化解村医的执业风险</t>
  </si>
  <si>
    <t>2021年基本公共卫生服务政府补助经费</t>
  </si>
  <si>
    <t>2036.42万</t>
  </si>
  <si>
    <t>居民健康档案电子建档率</t>
  </si>
  <si>
    <t>百分比</t>
  </si>
  <si>
    <t>适龄儿童国家免疫规划疫苗接种率</t>
  </si>
  <si>
    <t>0-6岁儿童健康管理率</t>
  </si>
  <si>
    <t>孕产妇系统管理率</t>
  </si>
  <si>
    <t>65岁以上老年人健康管理率</t>
  </si>
  <si>
    <t>中医药健康管理服务目标人群覆盖率</t>
  </si>
  <si>
    <t>高血压患者管理人数</t>
  </si>
  <si>
    <t>糖尿病患者管理人数</t>
  </si>
  <si>
    <t>高血压患者规范管理率</t>
  </si>
  <si>
    <t>糖尿病患者规范管理率</t>
  </si>
  <si>
    <t>严重精神障碍患者规范管理率</t>
  </si>
  <si>
    <t>肺结核患者管理率</t>
  </si>
  <si>
    <t>传染病和突发公共卫生事件报告率</t>
  </si>
  <si>
    <t>项目完成时间</t>
  </si>
  <si>
    <t>社会效益指标</t>
  </si>
  <si>
    <t>群众生活和就医环境</t>
  </si>
  <si>
    <t>城乡居民基本公共卫生服务差距服务</t>
  </si>
  <si>
    <t>基本公共卫生服务水平</t>
  </si>
  <si>
    <t>服务对象满意度</t>
  </si>
  <si>
    <t>2021“婚检”项目补助</t>
  </si>
  <si>
    <t>29.52万</t>
  </si>
  <si>
    <t>婚检目标任务数</t>
  </si>
  <si>
    <t>“婚检”检查人员培训覆盖率</t>
  </si>
  <si>
    <t>“婚检”防治知识知晓率</t>
  </si>
  <si>
    <t>青年男女婚前检查状况</t>
  </si>
  <si>
    <t>青年男女婚前医学检查意识</t>
  </si>
  <si>
    <t xml:space="preserve">独生子女伤残死亡家庭帮扶经费  </t>
  </si>
  <si>
    <t>138.51万</t>
  </si>
  <si>
    <t>慰问人数</t>
  </si>
  <si>
    <t>慰问率</t>
  </si>
  <si>
    <t>每年12月底前完成。</t>
  </si>
  <si>
    <t>2021年1月-12月发放标准</t>
  </si>
  <si>
    <t>提高家庭收入</t>
  </si>
  <si>
    <t>促进计生家庭和谐发展</t>
  </si>
  <si>
    <t>特别扶助对象对计划生育家庭扶助工作的满意度</t>
  </si>
  <si>
    <t>国家免费孕前优生健康检查项目</t>
  </si>
  <si>
    <t>21.36万</t>
  </si>
  <si>
    <t>可持续性指标</t>
  </si>
  <si>
    <t>生态效益指标</t>
  </si>
  <si>
    <t>农村部分计划生育家庭奖励扶助</t>
  </si>
  <si>
    <t>934.27万</t>
  </si>
  <si>
    <t>完成发放人数</t>
  </si>
  <si>
    <t>实行“一卡通”打卡直发</t>
  </si>
  <si>
    <t>发放形式</t>
  </si>
  <si>
    <t>每年9月底前完成。</t>
  </si>
  <si>
    <t>9月底前</t>
  </si>
  <si>
    <t>分段标准</t>
  </si>
  <si>
    <t>奖励扶助对象对农村部分计划生育奖励扶助工作的满意度</t>
  </si>
  <si>
    <t>暖心行动--暖心家园建设</t>
  </si>
  <si>
    <t>15万</t>
  </si>
  <si>
    <t>暖心家园</t>
  </si>
  <si>
    <t>按考核文件规定建设</t>
  </si>
  <si>
    <t xml:space="preserve">特别扶助对象对暖心行动-暖心家园建设的满意度
</t>
  </si>
  <si>
    <t>计划生育特别扶助并发症补助</t>
  </si>
  <si>
    <t>19.92万</t>
  </si>
  <si>
    <t>独生子女父母奖励金</t>
  </si>
  <si>
    <t>60.5万</t>
  </si>
  <si>
    <t>完成发放人数（对）</t>
  </si>
  <si>
    <t>独生子女父母奖励金对象对独生子女父母奖励金工作的满意度</t>
  </si>
  <si>
    <t>计划生育家庭保险费</t>
  </si>
  <si>
    <t>31.435万</t>
  </si>
  <si>
    <t>计生特殊家庭购买生病住院护理保险购买人数</t>
  </si>
  <si>
    <t>计划生育独生子女家庭购买平安保险购买人数</t>
  </si>
  <si>
    <t>每年6月底前完成。</t>
  </si>
  <si>
    <t>6月底前</t>
  </si>
  <si>
    <t>计划生育困难家庭“安居工程”</t>
  </si>
  <si>
    <t>7.5万</t>
  </si>
  <si>
    <t xml:space="preserve">特别扶助对象对计划生育家庭扶助工作的满意度
</t>
  </si>
  <si>
    <t>母婴设施建设</t>
  </si>
  <si>
    <t>20万</t>
  </si>
  <si>
    <t>减轻家庭经济支出</t>
  </si>
  <si>
    <t>为母婴提供了绿色和便利服务</t>
  </si>
  <si>
    <t>广大家庭对母婴设施建设的满意度</t>
  </si>
  <si>
    <t xml:space="preserve"> 计划生育特别扶助独生子女死亡家庭补助</t>
  </si>
  <si>
    <t>738.92万</t>
  </si>
  <si>
    <t xml:space="preserve"> 计划生育特别扶助独生子女伤残家庭补助</t>
  </si>
  <si>
    <t>492.05万</t>
  </si>
  <si>
    <t xml:space="preserve"> 老龄健康及安宁疗护工作</t>
  </si>
  <si>
    <t>创建安宁疗护示范点</t>
  </si>
  <si>
    <t>开展安宁疗护调研</t>
  </si>
  <si>
    <t>开展老龄健康、安宁疗护宣传活动</t>
  </si>
  <si>
    <t>安宁疗护试点机构评审合格率</t>
  </si>
  <si>
    <t>每年6月底前前完成。</t>
  </si>
  <si>
    <t>传染病报告管理及应急物资储备专项工作经费</t>
  </si>
  <si>
    <t>传染病发病率波动控制在±5%以内，力争在上一年基础上稳中有降。</t>
  </si>
  <si>
    <t xml:space="preserve">不发生传染病疫情引起的重大及以上突发公共卫生事件。
</t>
  </si>
  <si>
    <t>辖区网络直报机构无零缺报、无迟报、无漏报、无未及时审核卡及重卡，有效证件信息</t>
  </si>
  <si>
    <t>填写完整，传染病报告综合率排名全市前列</t>
  </si>
  <si>
    <t>名次</t>
  </si>
  <si>
    <t>应急物资管理有清点和维护记录，突发事件网络直报及时报告和处置率100%。</t>
  </si>
  <si>
    <t>传染病发病率控制在较上年的±5%以内</t>
  </si>
  <si>
    <t>2021年</t>
  </si>
  <si>
    <t>完成对基层医务人员开展传染病管理能力培训</t>
  </si>
  <si>
    <t>完成每年两次的对辖区内医疗机构的督导</t>
  </si>
  <si>
    <t>处置全区散发疫情</t>
  </si>
  <si>
    <t>常规应急物资储备</t>
  </si>
  <si>
    <t>可持续影响
指标</t>
  </si>
  <si>
    <t>传染病发病率</t>
  </si>
  <si>
    <t>逐步降低</t>
  </si>
  <si>
    <t>反方向</t>
  </si>
  <si>
    <t>传染病督导覆盖辖区内的所有医疗机构</t>
  </si>
  <si>
    <t>不发生传染病疫情引起的重大及以上突发公共卫生事件。</t>
  </si>
  <si>
    <t>贡井区疾病预防控制中心</t>
  </si>
  <si>
    <t>贡井区2021年取消从业人员体检收费财政补差</t>
  </si>
  <si>
    <t>项目完成</t>
  </si>
  <si>
    <t>完成2021年食品经营从业人员健康体检</t>
  </si>
  <si>
    <t>完成2021年餐饮、服务从业人员健康体检</t>
  </si>
  <si>
    <t>完成2021年公共场所从业人员健康体检</t>
  </si>
  <si>
    <t>完成2021年涉水从业人员健康体检</t>
  </si>
  <si>
    <t>健康体检覆盖食品、餐饮、服务、涉水、公共场所</t>
  </si>
  <si>
    <t>患传染病的人不得从事食品、、餐饮、公共场所等以上行业工作，保障群众健康安全</t>
  </si>
  <si>
    <t>每年开展监测工作</t>
  </si>
  <si>
    <t>监测覆盖全区所有从业人员</t>
  </si>
  <si>
    <t>从业者不得患传染病</t>
  </si>
  <si>
    <t xml:space="preserve">公共场所、医疗卫生机构消毒效果监测和食源性疾病监测工作经费
</t>
  </si>
  <si>
    <t>公共场所监测覆盖城区和乡镇</t>
  </si>
  <si>
    <t>消毒效果监测覆盖辖区内医疗机构</t>
  </si>
  <si>
    <t>处理突发食源性疾病</t>
  </si>
  <si>
    <t>病种数</t>
  </si>
  <si>
    <t>上级任务完成率</t>
  </si>
  <si>
    <t>试剂和耗材</t>
  </si>
  <si>
    <t>仪器设备检定和维护</t>
  </si>
  <si>
    <t>工作人员差旅</t>
  </si>
  <si>
    <t>购买仪器设备</t>
  </si>
  <si>
    <t>掌握我区消毒卫生状况，为卫生执法提供依据；对公共场所的健康危害因素进行监测、分析。</t>
  </si>
  <si>
    <t>抽样覆盖率</t>
  </si>
  <si>
    <t>任务完成率</t>
  </si>
  <si>
    <t>国家基本公共卫生服务项目工作经费</t>
  </si>
  <si>
    <t>14.6595万</t>
  </si>
  <si>
    <t>适龄人群国家免疫规划疫苗接种率</t>
  </si>
  <si>
    <t>基层管理的结核病患者（包括耐多药结核病患者）管理率</t>
  </si>
  <si>
    <t>健康教育措施覆盖率</t>
  </si>
  <si>
    <t>高血压患者健康管理率</t>
  </si>
  <si>
    <t>高血压患者健康管理人数</t>
  </si>
  <si>
    <t>糖尿病患者健康管理率</t>
  </si>
  <si>
    <t>糖尿病患者健康管理人数</t>
  </si>
  <si>
    <t>严重精神障碍患者管理率</t>
  </si>
  <si>
    <t>严重精神障碍患者健康管理人数</t>
  </si>
  <si>
    <t>居民健康档案建档管理率</t>
  </si>
  <si>
    <t>居民健康档案规范化电子建档率</t>
  </si>
  <si>
    <t>传染病及突发公共卫生事件报告和处理率</t>
  </si>
  <si>
    <t>结核病患者健康管理率</t>
  </si>
  <si>
    <t>慢性病患者提供规范随访次数</t>
  </si>
  <si>
    <t>慢性病患者提供健康体检次数</t>
  </si>
  <si>
    <t>严重精神障碍患者提供规范随访次数</t>
  </si>
  <si>
    <t>严重精神障碍患者提供健康体检次数</t>
  </si>
  <si>
    <t>老年人健康管理率</t>
  </si>
  <si>
    <t>6周岁及以下儿童建证、建卡率</t>
  </si>
  <si>
    <t>首针乙肝疫苗24小时内及时接种率</t>
  </si>
  <si>
    <t>含麻疹成分疫苗8月龄和18月龄及时接种率</t>
  </si>
  <si>
    <t>肺结核患者规范服药率</t>
  </si>
  <si>
    <t>结核病报告率和报告及时率</t>
  </si>
  <si>
    <t>甲类传染病、乙类传染病中的肺炭疽、非典型肺炎疫情报告时限</t>
  </si>
  <si>
    <t>乙类传染病和丙类传染病疫情报告时限</t>
  </si>
  <si>
    <t>召开年初工作安排会、半年和年终考核通报会（领导小组、专业小组、各基层医疗单位）1月、7月、11月，40人*3次*50元</t>
  </si>
  <si>
    <t>每季度召开基本公共卫生专家组会，1月、4月、7月、10月，20人*4次*50元</t>
  </si>
  <si>
    <t>对7个乡镇卫生院5个社区卫生服务中心（站）进行指导、督导（2次/年）以及考核（1次/年），4月、7月、10月，5天（12个单位）3次（督导2次、考核1次共计3次）*15人*75元/人.天</t>
  </si>
  <si>
    <t>天</t>
  </si>
  <si>
    <t>乡镇及社区公卫人员、村医生进行基本公共卫生服务项目知识培训，培训率达95%，4月、9月各一次，170余人（乡、村级基本公共卫生人员）*2次*60元/人</t>
  </si>
  <si>
    <t>邀请市级专家组基本公共卫生服务培训讲课费，15人*2次*400元/人</t>
  </si>
  <si>
    <t>组织或协调宣传日活动，基本公共卫生服务项目宣传月启动仪式1次/10000元，大众媒体参与宣传，大型宣传日：10次*1000元/次</t>
  </si>
  <si>
    <t>全区统一印制基本公共卫生宣传栏、宣传画（行政村(社区)106个，基层医疗卫生机构16个及村卫生室150个，共计272个）各1张，宣传栏120元/张、宣传画15元/张，272个*135元</t>
  </si>
  <si>
    <t>制作各类宣传品、宣传资料</t>
  </si>
  <si>
    <t>居民健康保健意识和健康知识知晓率</t>
  </si>
  <si>
    <t>建档立卡贫困人口健康保健意识和健康知识知晓率</t>
  </si>
  <si>
    <t>可持续影响</t>
  </si>
  <si>
    <t>居民健康水平提高</t>
  </si>
  <si>
    <t>公共卫生均等化水平提高</t>
  </si>
  <si>
    <t>建立健全“责权明晰、任务明确、工作规范、上下联动、运转高效”的卫生监督体系，为广大群众提供公共卫生安全保障</t>
  </si>
  <si>
    <t>贡井区结核病防治专项工作经费</t>
  </si>
  <si>
    <t>65岁以上老年人、糖尿病患者可疑症状筛查</t>
  </si>
  <si>
    <t>贫困且完成规范治疗肺结核患者交通营养补贴费</t>
  </si>
  <si>
    <t>入学新生结核病筛查</t>
  </si>
  <si>
    <t>65岁以上老年人肺结核筛查率</t>
  </si>
  <si>
    <t>糖尿病患者肺结核筛查率</t>
  </si>
  <si>
    <t>入学新生结核病筛查率</t>
  </si>
  <si>
    <t>推动结防工作的开展</t>
  </si>
  <si>
    <t>提高患者治疗依从性，从而提高肺结核患者管理率和肺结核患者治疗成功率。最大限度地发现活动性肺结核患者，最大限度地减小结核病的传播，进一步降低发病率。</t>
  </si>
  <si>
    <t>贡井区免疫规划专项工作经费</t>
  </si>
  <si>
    <t>17.5万</t>
  </si>
  <si>
    <t>以乡镇为单位适龄儿童一类疫苗报告接种率</t>
  </si>
  <si>
    <t>以乡镇为单位适龄儿童一类疫苗预防接种率</t>
  </si>
  <si>
    <t>以区为单位排除麻疹病例报告发病率</t>
  </si>
  <si>
    <t>以区为单位排除AFP病例报告发病率</t>
  </si>
  <si>
    <t>疑似预防接种异常反应报告</t>
  </si>
  <si>
    <t>家长课堂</t>
  </si>
  <si>
    <t>儿童信息系统录入率</t>
  </si>
  <si>
    <t>预防接种合格门诊考核验收完成率</t>
  </si>
  <si>
    <t>疑似预防接种异常反应调查处置率</t>
  </si>
  <si>
    <t>辖区所有学校入托入学儿童疫苗查验率和查漏补种率</t>
  </si>
  <si>
    <t>对各接种单位免疫规划督导</t>
  </si>
  <si>
    <t>对各接种单位宣传培训</t>
  </si>
  <si>
    <t>冷链设备维护</t>
  </si>
  <si>
    <t>疫苗冷链的运转</t>
  </si>
  <si>
    <t>疫苗相关疾病的监测</t>
  </si>
  <si>
    <t>接种率抽样调查</t>
  </si>
  <si>
    <t>预防接种门诊信息化建设</t>
  </si>
  <si>
    <t>保持高水平免疫接种率，进一步规范工作管理，维持脊髓灰质炎、麻疹、乙肝控制目标，疫苗针对传染病低发病趋势</t>
  </si>
  <si>
    <t>疫苗针对性疾病得到控制</t>
  </si>
  <si>
    <t>全民健康生活方式行动</t>
  </si>
  <si>
    <t>4万</t>
  </si>
  <si>
    <t>新增培训健康生活方式指导员</t>
  </si>
  <si>
    <t>开展“三减三健”专项行动</t>
  </si>
  <si>
    <t>新创建健康支持性环境</t>
  </si>
  <si>
    <t>新开展无烟医院、无烟学校、无烟单位、无烟家庭等各类无烟环境创建</t>
  </si>
  <si>
    <t>学校开展快乐10分钟活动</t>
  </si>
  <si>
    <t>开展慢病健康主题日宣传活动，并进行媒体报道</t>
  </si>
  <si>
    <t>新增健康生活方式指导员培训及资料费</t>
  </si>
  <si>
    <t>开展“三减三健”专项行动2项工作经费（培训、“五进”讲座、宣传品及宣传资料制作）</t>
  </si>
  <si>
    <t>新创建健康支持性环境（身高体重计、血压计、健康支持性工具及健身工具购买；宣传牌、宣传栏、及宣传资料制作；环境打造。）</t>
  </si>
  <si>
    <t>新开展无烟医院、无烟学校、无烟单位、无烟家庭等各类无烟环境创建（标识标牌、制度牌制作）</t>
  </si>
  <si>
    <t>学校开展快乐10分钟活动（学校健康支持性工具购买、宣传资料、宣传牌制作）</t>
  </si>
  <si>
    <t>开展慢病健康主题日宣传活动，并进行媒体报道（宣传资料、宣传品购买）</t>
  </si>
  <si>
    <t>外出培训费</t>
  </si>
  <si>
    <t>档案使用年限</t>
  </si>
  <si>
    <t>满意度指</t>
  </si>
  <si>
    <t>健康生活方式核心信息知晓率</t>
  </si>
  <si>
    <t>重点慢病核心防治知识的知晓率</t>
  </si>
  <si>
    <t>贡井区2021年农村及城市生活饮用水监测</t>
  </si>
  <si>
    <t>14万</t>
  </si>
  <si>
    <t>完成2021年农村饮用水监测</t>
  </si>
  <si>
    <t>个</t>
  </si>
  <si>
    <t>完成2021年城市饮用水监测</t>
  </si>
  <si>
    <t>完成2021年城市水龙头水</t>
  </si>
  <si>
    <t>完成建制村饮用水监测</t>
  </si>
  <si>
    <t>完成2021年饮用水应急监测</t>
  </si>
  <si>
    <t>完成2021年学校直饮水监测</t>
  </si>
  <si>
    <t>水质监测覆盖率</t>
  </si>
  <si>
    <t>农村饮用水监测：</t>
  </si>
  <si>
    <t>城市饮用水监测：</t>
  </si>
  <si>
    <t>城市水龙头水监测：</t>
  </si>
  <si>
    <t>建制村饮用水监测：</t>
  </si>
  <si>
    <t>饮用水应急监测：</t>
  </si>
  <si>
    <t>学校直饮水监测</t>
  </si>
  <si>
    <t>工作人员水质监测采样及外出培训</t>
  </si>
  <si>
    <t>购买仪器设备及检定费</t>
  </si>
  <si>
    <t>提高生活饮用水质量</t>
  </si>
  <si>
    <t>监测覆盖全区所有乡镇</t>
  </si>
  <si>
    <t>慢病防治（死因监测）工作经费</t>
  </si>
  <si>
    <t>0.5万</t>
  </si>
  <si>
    <t>任务指标</t>
  </si>
  <si>
    <t>年粗死亡率</t>
  </si>
  <si>
    <t>总错误率</t>
  </si>
  <si>
    <t>重卡率</t>
  </si>
  <si>
    <t>身份证填写完整率</t>
  </si>
  <si>
    <t>迟审率</t>
  </si>
  <si>
    <t>漏报调查</t>
  </si>
  <si>
    <t xml:space="preserve">对基层工作人员督导经费                                                                 </t>
  </si>
  <si>
    <t xml:space="preserve">对基层工作人员考核经费                                                                 </t>
  </si>
  <si>
    <t>宣传资料印制</t>
  </si>
  <si>
    <t>对基层工作人员培训</t>
  </si>
  <si>
    <t>工作人员外出培训费</t>
  </si>
  <si>
    <t>分析全人群的死亡原因</t>
  </si>
  <si>
    <t>人均期望寿命</t>
  </si>
  <si>
    <t>贡井区2021年慢病防治（心脑血管疾病监测）工作经费</t>
  </si>
  <si>
    <t>完成2021年心脑血管疾病监测任务数</t>
  </si>
  <si>
    <t>急性心脑血管疾病发病事件报告发病率</t>
  </si>
  <si>
    <t>年度发病报告数量</t>
  </si>
  <si>
    <t>报告及时率</t>
  </si>
  <si>
    <t>报卡与录入准确性</t>
  </si>
  <si>
    <t>报卡完整率</t>
  </si>
  <si>
    <t>直报卡比例</t>
  </si>
  <si>
    <t>区级疾控中心对报告卡的审核</t>
  </si>
  <si>
    <t>审核及时率</t>
  </si>
  <si>
    <t>心脑血管事件随访</t>
  </si>
  <si>
    <t>心脑血管疾病宣传资料印刷</t>
  </si>
  <si>
    <t>对基层工作人员培训(2次/年）</t>
  </si>
  <si>
    <t>提高生活质量</t>
  </si>
  <si>
    <t>每年开展心脑血管监测工作</t>
  </si>
  <si>
    <t>监测覆盖全区所有乡镇、社区，减少心脑血管疾病发病和死亡。</t>
  </si>
  <si>
    <t>职业病防治工作经费</t>
  </si>
  <si>
    <t>10万</t>
  </si>
  <si>
    <t>培训宣传</t>
  </si>
  <si>
    <t>督导</t>
  </si>
  <si>
    <t>卡片录入审核</t>
  </si>
  <si>
    <t>工作场所职业危害因素监测</t>
  </si>
  <si>
    <t>职业病危害现状调查</t>
  </si>
  <si>
    <t>培训、资料印刷</t>
  </si>
  <si>
    <t>购买设备、系统维护、校准检定</t>
  </si>
  <si>
    <t>职业病防治宣传及资料印制</t>
  </si>
  <si>
    <t>工作场所采样工作人员防护用品采购</t>
  </si>
  <si>
    <t>职业危害现状调查</t>
  </si>
  <si>
    <t>工作场所现场采样</t>
  </si>
  <si>
    <t>预防、控制职业病，保护劳动者职业健康</t>
  </si>
  <si>
    <t>每年开展监测工作研究分析我国重点职业病（包括疑似病例）的发病特点、变化趋势和规律</t>
  </si>
  <si>
    <t>提高中财职业病防治工作质量，保证监测数据真实性、准确性和可靠性。</t>
  </si>
  <si>
    <t>2020年慢病防治（肿瘤随访登记）工作经费</t>
  </si>
  <si>
    <t>恶性肿瘤当年粗发病率</t>
  </si>
  <si>
    <t>当年粗死亡率</t>
  </si>
  <si>
    <t>2-3年稳定后该年粗发病率</t>
  </si>
  <si>
    <t>该年粗死亡率</t>
  </si>
  <si>
    <t>病理诊断确认比例（MV%）</t>
  </si>
  <si>
    <t>仅有死亡医学证明书比例（DCO%）</t>
  </si>
  <si>
    <t>死亡与发病数（M/I）</t>
  </si>
  <si>
    <t>其它或未指明部位的肿瘤新病例所占百分比（O&amp;U%）</t>
  </si>
  <si>
    <t>肿瘤随访</t>
  </si>
  <si>
    <t>促进工作开展</t>
  </si>
  <si>
    <t>恶性肿瘤发病率死亡率</t>
  </si>
  <si>
    <t>恶性肿瘤发病率5年</t>
  </si>
  <si>
    <t>恶性肿瘤死亡率5年</t>
  </si>
  <si>
    <t>恶性肿瘤5年生存率</t>
  </si>
  <si>
    <t>表7</t>
  </si>
  <si>
    <t>整体支出绩效目标申报表</t>
  </si>
  <si>
    <t>（2021年度）</t>
  </si>
  <si>
    <t>部门（单位）名称</t>
  </si>
  <si>
    <t>年度
主要
任务</t>
  </si>
  <si>
    <t>任务名称</t>
  </si>
  <si>
    <t>主要内容</t>
  </si>
  <si>
    <t>预算金额（万元）</t>
  </si>
  <si>
    <t>总额</t>
  </si>
  <si>
    <t>财政拨款</t>
  </si>
  <si>
    <t>其他资金</t>
  </si>
  <si>
    <t>保障卫健系统的正常运转，开展疫情防控、医共体建设、医疗卫生改革、健康贡井行动、公共卫生、人口监测与计划生育帮扶、项目建设及卫生规划等卫生健康工作。</t>
  </si>
  <si>
    <t>1、抓好疫情防控工作；2、深入实施健康贡井行动；3、加快推进医共体建设；4、推进医疗服务高质量发展；5、提升公共卫生服务能力；6、促进人口均衡发展；7、加快推进项目建设；8、贯彻执行基本药物制度。</t>
  </si>
  <si>
    <t>金额合计</t>
  </si>
  <si>
    <t>年度
总体
目标</t>
  </si>
  <si>
    <t>2022年，我局将贯彻执行党和国家、省、市关于卫生健康工作的方针、政策与法律、法规，负责起草卫生健康发展的规范性文件并组织实施；负责本系统、本部门依法行政工作，落实行政执法责任制；统筹规划全区卫生健康服务资源配置，管理和负责全区卫生健康工作的部门。</t>
  </si>
  <si>
    <t>年
度
绩
效
指
标</t>
  </si>
  <si>
    <t>指标值（包含数字及文字描述）</t>
  </si>
  <si>
    <t>完成指标</t>
  </si>
  <si>
    <t>政府办基层医疗卫生机构实施国家基本药物制度覆盖率</t>
  </si>
  <si>
    <t>村村卫生室实施国家基本药物制度覆盖率</t>
  </si>
  <si>
    <t>扶助独生子女伤残家庭人数</t>
  </si>
  <si>
    <t>扶助独生子女死亡家庭人数</t>
  </si>
  <si>
    <t>扶助计划生育手术并发症二级、三级人数</t>
  </si>
  <si>
    <t>农村部分计划生育家庭奖励扶助人数</t>
  </si>
  <si>
    <t>基本公共卫生老年人健康管理率</t>
  </si>
  <si>
    <r>
      <rPr>
        <sz val="12"/>
        <rFont val="SimSun"/>
        <charset val="134"/>
      </rPr>
      <t>≧</t>
    </r>
    <r>
      <rPr>
        <sz val="12"/>
        <rFont val="宋体"/>
        <charset val="134"/>
      </rPr>
      <t>69%</t>
    </r>
  </si>
  <si>
    <t>基本公共卫生高血压患者管理人数</t>
  </si>
  <si>
    <t>1.58万人</t>
  </si>
  <si>
    <t>基本公共卫生2型糖尿病患者管理人数</t>
  </si>
  <si>
    <t>0.49万人</t>
  </si>
  <si>
    <t>基本公共卫生孕产妇系统管理率</t>
  </si>
  <si>
    <t>≧85%</t>
  </si>
  <si>
    <t>医疗服务收入（不含药品、耗材、检查、化验收入）占公立医院医疗收入的比例</t>
  </si>
  <si>
    <t>较上年提高</t>
  </si>
  <si>
    <t>符合条件申报对象覆盖率</t>
  </si>
  <si>
    <t>100%%</t>
  </si>
  <si>
    <t>资金到位率</t>
  </si>
  <si>
    <t>独生子女伤残家庭扶助标准</t>
  </si>
  <si>
    <t>680元/月.人</t>
  </si>
  <si>
    <t>独生子女死亡家庭扶助标准</t>
  </si>
  <si>
    <t>860元/月.人</t>
  </si>
  <si>
    <t>计划生育手术并发症扶助金发放标准</t>
  </si>
  <si>
    <t>二级300元/月.人；三级200元/月.人.</t>
  </si>
  <si>
    <t>农村部分计划生育家庭奖励扶助发放标准</t>
  </si>
  <si>
    <t>80元/月.人</t>
  </si>
  <si>
    <t>经济效益
指标</t>
  </si>
  <si>
    <t>村医养老保障补助、计生奖特扶对象保障水平</t>
  </si>
  <si>
    <t>逐步提升</t>
  </si>
  <si>
    <t>满意度
指标</t>
  </si>
  <si>
    <t>服务对象
满意度指标</t>
  </si>
  <si>
    <t>提升居民满意度大于等于</t>
  </si>
</sst>
</file>

<file path=xl/styles.xml><?xml version="1.0" encoding="utf-8"?>
<styleSheet xmlns="http://schemas.openxmlformats.org/spreadsheetml/2006/main">
  <numFmts count="5">
    <numFmt numFmtId="176" formatCode="yyyy&quot;年&quot;mm&quot;月&quot;dd&quot;日&quot;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46">
    <font>
      <sz val="11"/>
      <color indexed="8"/>
      <name val="宋体"/>
      <charset val="1"/>
      <scheme val="minor"/>
    </font>
    <font>
      <sz val="12"/>
      <name val="宋体"/>
      <charset val="134"/>
    </font>
    <font>
      <sz val="9"/>
      <name val="simhei"/>
      <charset val="134"/>
    </font>
    <font>
      <sz val="10"/>
      <color rgb="FFC0C0C0"/>
      <name val="SimSun"/>
      <charset val="134"/>
    </font>
    <font>
      <sz val="10"/>
      <name val="SimSun"/>
      <charset val="134"/>
    </font>
    <font>
      <sz val="15"/>
      <name val="黑体"/>
      <charset val="134"/>
    </font>
    <font>
      <sz val="9"/>
      <name val="SimSun"/>
      <charset val="134"/>
    </font>
    <font>
      <sz val="14"/>
      <name val="宋体"/>
      <charset val="134"/>
    </font>
    <font>
      <sz val="14"/>
      <name val="仿宋_GB2312"/>
      <charset val="134"/>
    </font>
    <font>
      <sz val="12"/>
      <name val="SimSun"/>
      <charset val="134"/>
    </font>
    <font>
      <sz val="11"/>
      <name val="宋体"/>
      <charset val="1"/>
      <scheme val="minor"/>
    </font>
    <font>
      <sz val="9"/>
      <name val="Hiragino Sans GB"/>
      <charset val="134"/>
    </font>
    <font>
      <sz val="11"/>
      <name val="宋体"/>
      <charset val="134"/>
    </font>
    <font>
      <sz val="9"/>
      <color rgb="FFC0C0C0"/>
      <name val="宋体"/>
      <charset val="134"/>
    </font>
    <font>
      <b/>
      <sz val="15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9"/>
      <name val="宋体"/>
      <charset val="134"/>
      <scheme val="minor"/>
    </font>
    <font>
      <b/>
      <sz val="16"/>
      <name val="宋体"/>
      <charset val="134"/>
    </font>
    <font>
      <b/>
      <sz val="11"/>
      <name val="宋体"/>
      <charset val="134"/>
    </font>
    <font>
      <sz val="11"/>
      <name val="SimSun"/>
      <charset val="134"/>
    </font>
    <font>
      <b/>
      <sz val="16"/>
      <name val="黑体"/>
      <charset val="134"/>
    </font>
    <font>
      <b/>
      <sz val="9"/>
      <name val="Hiragino Sans GB"/>
      <charset val="134"/>
    </font>
    <font>
      <b/>
      <sz val="22"/>
      <name val="楷体"/>
      <charset val="134"/>
    </font>
    <font>
      <b/>
      <sz val="36"/>
      <name val="黑体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C2C3C4"/>
      </left>
      <right/>
      <top style="thin">
        <color rgb="FFC2C3C4"/>
      </top>
      <bottom style="thin">
        <color rgb="FFC2C3C4"/>
      </bottom>
      <diagonal/>
    </border>
    <border>
      <left style="thin">
        <color rgb="FFC2C3C4"/>
      </left>
      <right/>
      <top style="thin">
        <color rgb="FFC2C3C4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rgb="FFC2C3C4"/>
      </left>
      <right/>
      <top/>
      <bottom/>
      <diagonal/>
    </border>
    <border>
      <left style="thin">
        <color rgb="FFC2C3C4"/>
      </left>
      <right/>
      <top/>
      <bottom style="thin">
        <color rgb="FFC2C3C4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C2C3C4"/>
      </top>
      <bottom/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26" fillId="0" borderId="0" applyFont="0" applyFill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30" fillId="11" borderId="31" applyNumberFormat="0" applyAlignment="0" applyProtection="0">
      <alignment vertical="center"/>
    </xf>
    <xf numFmtId="44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9" fontId="26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6" fillId="4" borderId="29" applyNumberFormat="0" applyFont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1" fillId="0" borderId="32" applyNumberFormat="0" applyFill="0" applyAlignment="0" applyProtection="0">
      <alignment vertical="center"/>
    </xf>
    <xf numFmtId="0" fontId="39" fillId="0" borderId="32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9" fillId="0" borderId="30" applyNumberFormat="0" applyFill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41" fillId="20" borderId="33" applyNumberFormat="0" applyAlignment="0" applyProtection="0">
      <alignment vertical="center"/>
    </xf>
    <xf numFmtId="0" fontId="36" fillId="20" borderId="31" applyNumberFormat="0" applyAlignment="0" applyProtection="0">
      <alignment vertical="center"/>
    </xf>
    <xf numFmtId="0" fontId="42" fillId="28" borderId="34" applyNumberFormat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43" fillId="0" borderId="35" applyNumberFormat="0" applyFill="0" applyAlignment="0" applyProtection="0">
      <alignment vertical="center"/>
    </xf>
    <xf numFmtId="0" fontId="44" fillId="0" borderId="36" applyNumberFormat="0" applyFill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45" fillId="32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1" fillId="0" borderId="0">
      <alignment vertical="center"/>
    </xf>
    <xf numFmtId="0" fontId="28" fillId="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1" fillId="0" borderId="0"/>
  </cellStyleXfs>
  <cellXfs count="147">
    <xf numFmtId="0" fontId="0" fillId="0" borderId="0" xfId="0" applyFont="1">
      <alignment vertical="center"/>
    </xf>
    <xf numFmtId="0" fontId="1" fillId="0" borderId="0" xfId="50" applyAlignment="1">
      <alignment vertical="center"/>
    </xf>
    <xf numFmtId="0" fontId="1" fillId="0" borderId="0" xfId="50" applyAlignment="1">
      <alignment vertical="center" wrapText="1"/>
    </xf>
    <xf numFmtId="0" fontId="1" fillId="0" borderId="0" xfId="50" applyFont="1" applyAlignment="1">
      <alignment vertical="center" wrapText="1"/>
    </xf>
    <xf numFmtId="0" fontId="0" fillId="0" borderId="0" xfId="0" applyFont="1" applyFill="1" applyAlignment="1">
      <alignment vertical="center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right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1" fillId="0" borderId="0" xfId="50" applyFont="1" applyAlignment="1">
      <alignment vertical="center"/>
    </xf>
    <xf numFmtId="0" fontId="7" fillId="0" borderId="1" xfId="50" applyFont="1" applyBorder="1" applyAlignment="1">
      <alignment horizontal="center" vertical="center" wrapText="1"/>
    </xf>
    <xf numFmtId="0" fontId="7" fillId="0" borderId="2" xfId="50" applyFont="1" applyBorder="1" applyAlignment="1">
      <alignment horizontal="center" vertical="center" wrapText="1"/>
    </xf>
    <xf numFmtId="0" fontId="7" fillId="0" borderId="3" xfId="50" applyFont="1" applyBorder="1" applyAlignment="1">
      <alignment horizontal="center" vertical="center" wrapText="1"/>
    </xf>
    <xf numFmtId="0" fontId="1" fillId="0" borderId="4" xfId="50" applyFont="1" applyBorder="1" applyAlignment="1">
      <alignment horizontal="center" vertical="center" wrapText="1"/>
    </xf>
    <xf numFmtId="0" fontId="1" fillId="0" borderId="5" xfId="50" applyFont="1" applyBorder="1" applyAlignment="1">
      <alignment horizontal="center" vertical="center" wrapText="1"/>
    </xf>
    <xf numFmtId="0" fontId="1" fillId="0" borderId="6" xfId="50" applyFont="1" applyBorder="1" applyAlignment="1">
      <alignment horizontal="center" vertical="center" wrapText="1"/>
    </xf>
    <xf numFmtId="0" fontId="1" fillId="0" borderId="1" xfId="50" applyFont="1" applyBorder="1" applyAlignment="1">
      <alignment horizontal="center" vertical="center" wrapText="1"/>
    </xf>
    <xf numFmtId="0" fontId="1" fillId="0" borderId="2" xfId="50" applyFont="1" applyBorder="1" applyAlignment="1">
      <alignment horizontal="center" vertical="center" wrapText="1"/>
    </xf>
    <xf numFmtId="0" fontId="1" fillId="0" borderId="3" xfId="50" applyFont="1" applyBorder="1" applyAlignment="1">
      <alignment horizontal="center" vertical="center" wrapText="1"/>
    </xf>
    <xf numFmtId="0" fontId="1" fillId="0" borderId="7" xfId="50" applyFont="1" applyBorder="1" applyAlignment="1">
      <alignment horizontal="center" vertical="center" wrapText="1"/>
    </xf>
    <xf numFmtId="0" fontId="1" fillId="0" borderId="8" xfId="50" applyFont="1" applyBorder="1" applyAlignment="1">
      <alignment horizontal="center" vertical="center" wrapText="1"/>
    </xf>
    <xf numFmtId="0" fontId="8" fillId="0" borderId="5" xfId="50" applyFont="1" applyBorder="1" applyAlignment="1">
      <alignment horizontal="center" vertical="center" wrapText="1"/>
    </xf>
    <xf numFmtId="0" fontId="8" fillId="0" borderId="6" xfId="50" applyFont="1" applyBorder="1" applyAlignment="1">
      <alignment horizontal="center" vertical="center" wrapText="1"/>
    </xf>
    <xf numFmtId="0" fontId="8" fillId="0" borderId="1" xfId="50" applyFont="1" applyBorder="1" applyAlignment="1">
      <alignment vertical="center" wrapText="1"/>
    </xf>
    <xf numFmtId="0" fontId="8" fillId="0" borderId="3" xfId="50" applyFont="1" applyBorder="1" applyAlignment="1">
      <alignment vertical="center" wrapText="1"/>
    </xf>
    <xf numFmtId="0" fontId="8" fillId="0" borderId="4" xfId="50" applyFont="1" applyBorder="1" applyAlignment="1">
      <alignment horizontal="center" vertical="center" wrapText="1"/>
    </xf>
    <xf numFmtId="0" fontId="8" fillId="0" borderId="1" xfId="50" applyFont="1" applyBorder="1" applyAlignment="1">
      <alignment horizontal="center" vertical="center" wrapText="1"/>
    </xf>
    <xf numFmtId="0" fontId="8" fillId="0" borderId="2" xfId="50" applyFont="1" applyBorder="1" applyAlignment="1">
      <alignment horizontal="center" vertical="center" wrapText="1"/>
    </xf>
    <xf numFmtId="0" fontId="8" fillId="0" borderId="3" xfId="50" applyFont="1" applyBorder="1" applyAlignment="1">
      <alignment horizontal="center" vertical="center" wrapText="1"/>
    </xf>
    <xf numFmtId="0" fontId="1" fillId="0" borderId="9" xfId="50" applyFont="1" applyBorder="1" applyAlignment="1">
      <alignment horizontal="center" vertical="center" wrapText="1"/>
    </xf>
    <xf numFmtId="0" fontId="8" fillId="0" borderId="1" xfId="50" applyFont="1" applyBorder="1" applyAlignment="1">
      <alignment horizontal="left" vertical="center" wrapText="1"/>
    </xf>
    <xf numFmtId="0" fontId="8" fillId="0" borderId="2" xfId="50" applyFont="1" applyBorder="1" applyAlignment="1">
      <alignment horizontal="left" vertical="center" wrapText="1"/>
    </xf>
    <xf numFmtId="0" fontId="8" fillId="0" borderId="3" xfId="50" applyFont="1" applyBorder="1" applyAlignment="1">
      <alignment horizontal="left" vertical="center" wrapText="1"/>
    </xf>
    <xf numFmtId="0" fontId="1" fillId="0" borderId="10" xfId="50" applyFont="1" applyBorder="1" applyAlignment="1">
      <alignment horizontal="center" vertical="center" wrapText="1"/>
    </xf>
    <xf numFmtId="0" fontId="1" fillId="0" borderId="11" xfId="50" applyFont="1" applyBorder="1" applyAlignment="1">
      <alignment horizontal="center" vertical="center" wrapText="1"/>
    </xf>
    <xf numFmtId="0" fontId="1" fillId="0" borderId="1" xfId="38" applyFont="1" applyFill="1" applyBorder="1" applyAlignment="1">
      <alignment horizontal="center" vertical="center" wrapText="1"/>
    </xf>
    <xf numFmtId="0" fontId="1" fillId="0" borderId="3" xfId="38" applyFont="1" applyFill="1" applyBorder="1" applyAlignment="1">
      <alignment horizontal="center" vertical="center" wrapText="1"/>
    </xf>
    <xf numFmtId="9" fontId="1" fillId="0" borderId="4" xfId="38" applyNumberFormat="1" applyFont="1" applyFill="1" applyBorder="1" applyAlignment="1">
      <alignment horizontal="center" vertical="center" wrapText="1"/>
    </xf>
    <xf numFmtId="0" fontId="1" fillId="0" borderId="4" xfId="38" applyFont="1" applyFill="1" applyBorder="1" applyAlignment="1">
      <alignment horizontal="center" vertical="center" wrapText="1"/>
    </xf>
    <xf numFmtId="0" fontId="1" fillId="0" borderId="12" xfId="50" applyFont="1" applyBorder="1" applyAlignment="1">
      <alignment horizontal="center" vertical="center" wrapText="1"/>
    </xf>
    <xf numFmtId="0" fontId="1" fillId="0" borderId="13" xfId="50" applyFont="1" applyBorder="1" applyAlignment="1">
      <alignment horizontal="center" vertical="center" wrapText="1"/>
    </xf>
    <xf numFmtId="0" fontId="9" fillId="0" borderId="1" xfId="38" applyFont="1" applyFill="1" applyBorder="1" applyAlignment="1">
      <alignment horizontal="center" vertical="center" wrapText="1"/>
    </xf>
    <xf numFmtId="9" fontId="1" fillId="0" borderId="1" xfId="38" applyNumberFormat="1" applyFont="1" applyFill="1" applyBorder="1" applyAlignment="1">
      <alignment horizontal="center" vertical="center" wrapText="1"/>
    </xf>
    <xf numFmtId="9" fontId="1" fillId="0" borderId="3" xfId="38" applyNumberFormat="1" applyFont="1" applyFill="1" applyBorder="1" applyAlignment="1">
      <alignment horizontal="center" vertical="center" wrapText="1"/>
    </xf>
    <xf numFmtId="0" fontId="1" fillId="0" borderId="0" xfId="50" applyFont="1" applyAlignment="1">
      <alignment horizontal="center" vertical="center" wrapText="1"/>
    </xf>
    <xf numFmtId="0" fontId="10" fillId="0" borderId="0" xfId="0" applyFont="1">
      <alignment vertical="center"/>
    </xf>
    <xf numFmtId="0" fontId="0" fillId="0" borderId="0" xfId="0" applyFont="1" applyAlignment="1">
      <alignment vertical="center" wrapText="1"/>
    </xf>
    <xf numFmtId="0" fontId="11" fillId="0" borderId="14" xfId="0" applyFont="1" applyBorder="1" applyAlignment="1">
      <alignment vertical="center" wrapText="1"/>
    </xf>
    <xf numFmtId="0" fontId="12" fillId="0" borderId="15" xfId="0" applyFont="1" applyBorder="1" applyAlignment="1">
      <alignment vertical="center" wrapText="1"/>
    </xf>
    <xf numFmtId="0" fontId="11" fillId="0" borderId="15" xfId="0" applyFont="1" applyBorder="1" applyAlignment="1">
      <alignment vertical="center" wrapText="1"/>
    </xf>
    <xf numFmtId="0" fontId="13" fillId="0" borderId="15" xfId="0" applyFont="1" applyBorder="1" applyAlignment="1">
      <alignment vertical="center" wrapText="1"/>
    </xf>
    <xf numFmtId="0" fontId="14" fillId="0" borderId="15" xfId="0" applyFont="1" applyBorder="1" applyAlignment="1">
      <alignment horizontal="center" vertical="center" wrapText="1"/>
    </xf>
    <xf numFmtId="0" fontId="12" fillId="0" borderId="16" xfId="0" applyFont="1" applyBorder="1" applyAlignment="1">
      <alignment vertical="center" wrapText="1"/>
    </xf>
    <xf numFmtId="0" fontId="15" fillId="2" borderId="17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 wrapText="1"/>
    </xf>
    <xf numFmtId="0" fontId="16" fillId="0" borderId="18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4" fontId="16" fillId="0" borderId="4" xfId="0" applyNumberFormat="1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/>
    </xf>
    <xf numFmtId="0" fontId="16" fillId="0" borderId="4" xfId="0" applyFont="1" applyBorder="1" applyAlignment="1">
      <alignment horizontal="left" vertical="center" wrapText="1"/>
    </xf>
    <xf numFmtId="0" fontId="16" fillId="0" borderId="4" xfId="0" applyFont="1" applyBorder="1" applyAlignment="1">
      <alignment horizontal="left" vertical="center"/>
    </xf>
    <xf numFmtId="0" fontId="11" fillId="0" borderId="19" xfId="0" applyFont="1" applyBorder="1" applyAlignment="1">
      <alignment vertical="center" wrapText="1"/>
    </xf>
    <xf numFmtId="0" fontId="16" fillId="0" borderId="20" xfId="0" applyFont="1" applyBorder="1" applyAlignment="1">
      <alignment horizontal="center" vertical="center" wrapText="1"/>
    </xf>
    <xf numFmtId="0" fontId="11" fillId="0" borderId="4" xfId="0" applyFont="1" applyBorder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0" fillId="0" borderId="4" xfId="0" applyFont="1" applyBorder="1" applyAlignment="1">
      <alignment horizontal="center" vertical="center"/>
    </xf>
    <xf numFmtId="0" fontId="16" fillId="0" borderId="21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vertical="center" wrapText="1"/>
    </xf>
    <xf numFmtId="0" fontId="10" fillId="0" borderId="4" xfId="0" applyFont="1" applyBorder="1" applyAlignment="1">
      <alignment horizontal="center" vertical="center" wrapText="1"/>
    </xf>
    <xf numFmtId="0" fontId="17" fillId="0" borderId="4" xfId="38" applyFont="1" applyFill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2" fillId="0" borderId="4" xfId="50" applyFont="1" applyFill="1" applyBorder="1" applyAlignment="1">
      <alignment horizontal="center" vertical="center" wrapText="1"/>
    </xf>
    <xf numFmtId="0" fontId="12" fillId="0" borderId="15" xfId="0" applyFont="1" applyBorder="1" applyAlignment="1">
      <alignment horizontal="right" vertical="center" wrapText="1"/>
    </xf>
    <xf numFmtId="0" fontId="11" fillId="0" borderId="22" xfId="0" applyFont="1" applyBorder="1" applyAlignment="1">
      <alignment vertical="center" wrapText="1"/>
    </xf>
    <xf numFmtId="0" fontId="12" fillId="0" borderId="16" xfId="0" applyFont="1" applyBorder="1" applyAlignment="1">
      <alignment horizontal="right" vertical="center" wrapText="1"/>
    </xf>
    <xf numFmtId="9" fontId="16" fillId="0" borderId="4" xfId="0" applyNumberFormat="1" applyFont="1" applyBorder="1" applyAlignment="1">
      <alignment horizontal="left" vertical="center"/>
    </xf>
    <xf numFmtId="0" fontId="11" fillId="0" borderId="4" xfId="0" applyFont="1" applyBorder="1" applyAlignment="1">
      <alignment horizontal="center" vertical="center" wrapText="1"/>
    </xf>
    <xf numFmtId="0" fontId="11" fillId="0" borderId="0" xfId="0" applyFont="1" applyBorder="1" applyAlignment="1">
      <alignment vertical="center" wrapText="1"/>
    </xf>
    <xf numFmtId="0" fontId="0" fillId="0" borderId="4" xfId="0" applyFont="1" applyBorder="1">
      <alignment vertical="center"/>
    </xf>
    <xf numFmtId="9" fontId="0" fillId="0" borderId="4" xfId="0" applyNumberFormat="1" applyFont="1" applyBorder="1">
      <alignment vertical="center"/>
    </xf>
    <xf numFmtId="0" fontId="10" fillId="0" borderId="4" xfId="0" applyFont="1" applyBorder="1">
      <alignment vertical="center"/>
    </xf>
    <xf numFmtId="9" fontId="10" fillId="0" borderId="4" xfId="0" applyNumberFormat="1" applyFont="1" applyBorder="1">
      <alignment vertical="center"/>
    </xf>
    <xf numFmtId="0" fontId="18" fillId="0" borderId="4" xfId="50" applyFont="1" applyFill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2" fillId="0" borderId="4" xfId="5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6" fillId="0" borderId="15" xfId="0" applyFont="1" applyBorder="1">
      <alignment vertical="center"/>
    </xf>
    <xf numFmtId="0" fontId="12" fillId="0" borderId="15" xfId="0" applyFont="1" applyBorder="1">
      <alignment vertical="center"/>
    </xf>
    <xf numFmtId="0" fontId="2" fillId="0" borderId="0" xfId="0" applyFont="1" applyBorder="1" applyAlignment="1">
      <alignment vertical="center" wrapText="1"/>
    </xf>
    <xf numFmtId="0" fontId="16" fillId="0" borderId="15" xfId="0" applyFont="1" applyBorder="1" applyAlignment="1">
      <alignment vertical="center" wrapText="1"/>
    </xf>
    <xf numFmtId="0" fontId="19" fillId="0" borderId="15" xfId="0" applyFont="1" applyBorder="1" applyAlignment="1">
      <alignment horizontal="center" vertical="center"/>
    </xf>
    <xf numFmtId="0" fontId="16" fillId="0" borderId="16" xfId="0" applyFont="1" applyBorder="1">
      <alignment vertical="center"/>
    </xf>
    <xf numFmtId="0" fontId="12" fillId="0" borderId="16" xfId="0" applyFont="1" applyBorder="1" applyAlignment="1">
      <alignment horizontal="left" vertical="center"/>
    </xf>
    <xf numFmtId="0" fontId="16" fillId="0" borderId="14" xfId="0" applyFont="1" applyBorder="1">
      <alignment vertical="center"/>
    </xf>
    <xf numFmtId="0" fontId="20" fillId="2" borderId="24" xfId="0" applyFont="1" applyFill="1" applyBorder="1" applyAlignment="1">
      <alignment horizontal="center" vertical="center"/>
    </xf>
    <xf numFmtId="0" fontId="16" fillId="0" borderId="14" xfId="0" applyFont="1" applyBorder="1" applyAlignment="1">
      <alignment vertical="center" wrapText="1"/>
    </xf>
    <xf numFmtId="0" fontId="15" fillId="0" borderId="14" xfId="0" applyFont="1" applyBorder="1">
      <alignment vertical="center"/>
    </xf>
    <xf numFmtId="0" fontId="20" fillId="0" borderId="24" xfId="0" applyFont="1" applyBorder="1" applyAlignment="1">
      <alignment horizontal="center" vertical="center"/>
    </xf>
    <xf numFmtId="4" fontId="20" fillId="0" borderId="24" xfId="0" applyNumberFormat="1" applyFont="1" applyBorder="1" applyAlignment="1">
      <alignment horizontal="right" vertical="center"/>
    </xf>
    <xf numFmtId="0" fontId="12" fillId="3" borderId="24" xfId="0" applyFont="1" applyFill="1" applyBorder="1" applyAlignment="1">
      <alignment horizontal="left" vertical="center"/>
    </xf>
    <xf numFmtId="4" fontId="12" fillId="0" borderId="24" xfId="0" applyNumberFormat="1" applyFont="1" applyBorder="1" applyAlignment="1">
      <alignment horizontal="right" vertical="center"/>
    </xf>
    <xf numFmtId="4" fontId="12" fillId="3" borderId="24" xfId="0" applyNumberFormat="1" applyFont="1" applyFill="1" applyBorder="1" applyAlignment="1">
      <alignment horizontal="right" vertical="center"/>
    </xf>
    <xf numFmtId="0" fontId="16" fillId="0" borderId="25" xfId="0" applyFont="1" applyBorder="1">
      <alignment vertical="center"/>
    </xf>
    <xf numFmtId="0" fontId="16" fillId="0" borderId="25" xfId="0" applyFont="1" applyBorder="1" applyAlignment="1">
      <alignment vertical="center" wrapText="1"/>
    </xf>
    <xf numFmtId="0" fontId="12" fillId="0" borderId="16" xfId="0" applyFont="1" applyBorder="1" applyAlignment="1">
      <alignment horizontal="center" vertical="center"/>
    </xf>
    <xf numFmtId="0" fontId="16" fillId="0" borderId="26" xfId="0" applyFont="1" applyBorder="1">
      <alignment vertical="center"/>
    </xf>
    <xf numFmtId="0" fontId="16" fillId="0" borderId="22" xfId="0" applyFont="1" applyBorder="1">
      <alignment vertical="center"/>
    </xf>
    <xf numFmtId="0" fontId="16" fillId="0" borderId="22" xfId="0" applyFont="1" applyBorder="1" applyAlignment="1">
      <alignment vertical="center" wrapText="1"/>
    </xf>
    <xf numFmtId="0" fontId="15" fillId="0" borderId="22" xfId="0" applyFont="1" applyBorder="1" applyAlignment="1">
      <alignment vertical="center" wrapText="1"/>
    </xf>
    <xf numFmtId="0" fontId="16" fillId="0" borderId="19" xfId="0" applyFont="1" applyBorder="1" applyAlignment="1">
      <alignment vertical="center" wrapText="1"/>
    </xf>
    <xf numFmtId="0" fontId="20" fillId="2" borderId="24" xfId="0" applyFont="1" applyFill="1" applyBorder="1" applyAlignment="1">
      <alignment horizontal="center" vertical="center" wrapText="1"/>
    </xf>
    <xf numFmtId="4" fontId="12" fillId="0" borderId="24" xfId="0" applyNumberFormat="1" applyFont="1" applyFill="1" applyBorder="1" applyAlignment="1">
      <alignment horizontal="right" vertical="center"/>
    </xf>
    <xf numFmtId="0" fontId="6" fillId="0" borderId="15" xfId="0" applyFont="1" applyBorder="1" applyAlignment="1">
      <alignment vertical="center" wrapText="1"/>
    </xf>
    <xf numFmtId="0" fontId="21" fillId="0" borderId="15" xfId="0" applyFont="1" applyBorder="1" applyAlignment="1">
      <alignment horizontal="right" vertical="center" wrapText="1"/>
    </xf>
    <xf numFmtId="0" fontId="12" fillId="0" borderId="16" xfId="0" applyFont="1" applyBorder="1" applyAlignment="1">
      <alignment horizontal="right" vertical="center"/>
    </xf>
    <xf numFmtId="0" fontId="20" fillId="2" borderId="27" xfId="0" applyFont="1" applyFill="1" applyBorder="1" applyAlignment="1">
      <alignment horizontal="center" vertical="center"/>
    </xf>
    <xf numFmtId="0" fontId="20" fillId="0" borderId="27" xfId="0" applyFont="1" applyBorder="1" applyAlignment="1">
      <alignment horizontal="center" vertical="center"/>
    </xf>
    <xf numFmtId="4" fontId="20" fillId="0" borderId="27" xfId="0" applyNumberFormat="1" applyFont="1" applyBorder="1" applyAlignment="1">
      <alignment horizontal="right" vertical="center"/>
    </xf>
    <xf numFmtId="0" fontId="12" fillId="0" borderId="27" xfId="0" applyFont="1" applyBorder="1" applyAlignment="1">
      <alignment horizontal="center" vertical="center"/>
    </xf>
    <xf numFmtId="0" fontId="12" fillId="0" borderId="27" xfId="0" applyFont="1" applyBorder="1" applyAlignment="1">
      <alignment horizontal="left" vertical="center"/>
    </xf>
    <xf numFmtId="4" fontId="12" fillId="0" borderId="27" xfId="0" applyNumberFormat="1" applyFont="1" applyFill="1" applyBorder="1" applyAlignment="1">
      <alignment horizontal="right" vertical="center"/>
    </xf>
    <xf numFmtId="0" fontId="12" fillId="0" borderId="27" xfId="0" applyFont="1" applyFill="1" applyBorder="1" applyAlignment="1">
      <alignment horizontal="center" vertical="center"/>
    </xf>
    <xf numFmtId="0" fontId="6" fillId="0" borderId="22" xfId="0" applyFont="1" applyBorder="1" applyAlignment="1">
      <alignment vertical="center" wrapText="1"/>
    </xf>
    <xf numFmtId="0" fontId="6" fillId="0" borderId="19" xfId="0" applyFont="1" applyBorder="1" applyAlignment="1">
      <alignment vertical="center" wrapText="1"/>
    </xf>
    <xf numFmtId="0" fontId="6" fillId="0" borderId="16" xfId="0" applyFont="1" applyBorder="1" applyAlignment="1">
      <alignment vertical="center" wrapText="1"/>
    </xf>
    <xf numFmtId="0" fontId="16" fillId="0" borderId="16" xfId="0" applyFont="1" applyBorder="1" applyAlignment="1">
      <alignment vertical="center" wrapText="1"/>
    </xf>
    <xf numFmtId="4" fontId="12" fillId="0" borderId="27" xfId="0" applyNumberFormat="1" applyFont="1" applyBorder="1" applyAlignment="1">
      <alignment horizontal="right" vertical="center"/>
    </xf>
    <xf numFmtId="0" fontId="21" fillId="0" borderId="14" xfId="0" applyFont="1" applyBorder="1">
      <alignment vertical="center"/>
    </xf>
    <xf numFmtId="0" fontId="6" fillId="0" borderId="15" xfId="0" applyFont="1" applyBorder="1">
      <alignment vertical="center"/>
    </xf>
    <xf numFmtId="0" fontId="6" fillId="0" borderId="14" xfId="0" applyFont="1" applyBorder="1">
      <alignment vertical="center"/>
    </xf>
    <xf numFmtId="0" fontId="22" fillId="0" borderId="15" xfId="0" applyFont="1" applyBorder="1" applyAlignment="1">
      <alignment horizontal="center" vertical="center"/>
    </xf>
    <xf numFmtId="0" fontId="6" fillId="0" borderId="25" xfId="0" applyFont="1" applyBorder="1">
      <alignment vertical="center"/>
    </xf>
    <xf numFmtId="0" fontId="21" fillId="0" borderId="15" xfId="0" applyFont="1" applyBorder="1" applyAlignment="1">
      <alignment horizontal="right" vertical="center"/>
    </xf>
    <xf numFmtId="0" fontId="21" fillId="0" borderId="16" xfId="0" applyFont="1" applyBorder="1" applyAlignment="1">
      <alignment horizontal="center" vertical="center"/>
    </xf>
    <xf numFmtId="0" fontId="11" fillId="0" borderId="27" xfId="0" applyFont="1" applyBorder="1" applyAlignment="1">
      <alignment vertical="center" wrapText="1"/>
    </xf>
    <xf numFmtId="0" fontId="23" fillId="0" borderId="14" xfId="0" applyFont="1" applyBorder="1" applyAlignment="1">
      <alignment vertical="center" wrapText="1"/>
    </xf>
    <xf numFmtId="0" fontId="23" fillId="0" borderId="22" xfId="0" applyFont="1" applyBorder="1" applyAlignment="1">
      <alignment vertical="center" wrapText="1"/>
    </xf>
    <xf numFmtId="0" fontId="11" fillId="0" borderId="25" xfId="0" applyFont="1" applyBorder="1" applyAlignment="1">
      <alignment vertical="center" wrapText="1"/>
    </xf>
    <xf numFmtId="0" fontId="6" fillId="0" borderId="28" xfId="0" applyFont="1" applyBorder="1" applyAlignment="1">
      <alignment vertical="center" wrapText="1"/>
    </xf>
    <xf numFmtId="0" fontId="24" fillId="0" borderId="0" xfId="0" applyFont="1" applyBorder="1" applyAlignment="1">
      <alignment horizontal="center" vertical="center" wrapText="1"/>
    </xf>
    <xf numFmtId="0" fontId="25" fillId="0" borderId="0" xfId="0" applyFont="1" applyBorder="1" applyAlignment="1">
      <alignment horizontal="center" vertical="center" wrapText="1"/>
    </xf>
    <xf numFmtId="176" fontId="19" fillId="0" borderId="0" xfId="0" applyNumberFormat="1" applyFont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常规_棚户区改造绩效目标" xfId="38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haredStrings" Target="sharedStrings.xml"/><Relationship Id="rId17" Type="http://schemas.openxmlformats.org/officeDocument/2006/relationships/styles" Target="styles.xml"/><Relationship Id="rId16" Type="http://schemas.openxmlformats.org/officeDocument/2006/relationships/theme" Target="theme/theme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3"/>
  <sheetViews>
    <sheetView workbookViewId="0">
      <selection activeCell="A3" sqref="A3"/>
    </sheetView>
  </sheetViews>
  <sheetFormatPr defaultColWidth="10" defaultRowHeight="13.5" outlineLevelRow="2"/>
  <cols>
    <col min="1" max="1" width="143.616666666667" customWidth="1"/>
    <col min="2" max="2" width="9.76666666666667" customWidth="1"/>
  </cols>
  <sheetData>
    <row r="1" ht="85" customHeight="1" spans="1:1">
      <c r="A1" s="144" t="s">
        <v>0</v>
      </c>
    </row>
    <row r="2" ht="195.55" customHeight="1" spans="1:1">
      <c r="A2" s="145" t="s">
        <v>1</v>
      </c>
    </row>
    <row r="3" ht="146.65" customHeight="1" spans="1:1">
      <c r="A3" s="146">
        <v>44298</v>
      </c>
    </row>
  </sheetData>
  <pageMargins left="0.75" right="0.75" top="0.270000010728836" bottom="0.270000010728836" header="0" footer="0"/>
  <pageSetup paperSize="9" scale="92" fitToHeight="0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5"/>
  <sheetViews>
    <sheetView workbookViewId="0">
      <pane ySplit="6" topLeftCell="A7" activePane="bottomLeft" state="frozen"/>
      <selection/>
      <selection pane="bottomLeft" activeCell="H13" sqref="H13"/>
    </sheetView>
  </sheetViews>
  <sheetFormatPr defaultColWidth="10" defaultRowHeight="13.5"/>
  <cols>
    <col min="1" max="1" width="1.53333333333333" customWidth="1"/>
    <col min="2" max="2" width="13.3333333333333" customWidth="1"/>
    <col min="3" max="3" width="41.0333333333333" customWidth="1"/>
    <col min="4" max="9" width="16.4083333333333" customWidth="1"/>
    <col min="10" max="10" width="1.53333333333333" customWidth="1"/>
    <col min="11" max="11" width="9.76666666666667" customWidth="1"/>
  </cols>
  <sheetData>
    <row r="1" ht="16.35" customHeight="1" spans="1:10">
      <c r="A1" s="91"/>
      <c r="B1" s="92"/>
      <c r="C1" s="93"/>
      <c r="D1" s="94"/>
      <c r="E1" s="94"/>
      <c r="F1" s="94"/>
      <c r="G1" s="94"/>
      <c r="H1" s="94"/>
      <c r="I1" s="76" t="s">
        <v>416</v>
      </c>
      <c r="J1" s="98"/>
    </row>
    <row r="2" ht="22.8" customHeight="1" spans="1:10">
      <c r="A2" s="91"/>
      <c r="B2" s="95" t="s">
        <v>417</v>
      </c>
      <c r="C2" s="95"/>
      <c r="D2" s="95"/>
      <c r="E2" s="95"/>
      <c r="F2" s="95"/>
      <c r="G2" s="95"/>
      <c r="H2" s="95"/>
      <c r="I2" s="95"/>
      <c r="J2" s="98" t="s">
        <v>3</v>
      </c>
    </row>
    <row r="3" ht="19.55" customHeight="1" spans="1:10">
      <c r="A3" s="96"/>
      <c r="B3" s="97" t="s">
        <v>5</v>
      </c>
      <c r="C3" s="97"/>
      <c r="D3" s="109"/>
      <c r="E3" s="109"/>
      <c r="F3" s="109"/>
      <c r="G3" s="109"/>
      <c r="H3" s="109"/>
      <c r="I3" s="109" t="s">
        <v>6</v>
      </c>
      <c r="J3" s="110"/>
    </row>
    <row r="4" ht="24.4" customHeight="1" spans="1:10">
      <c r="A4" s="98"/>
      <c r="B4" s="99" t="s">
        <v>418</v>
      </c>
      <c r="C4" s="99" t="s">
        <v>71</v>
      </c>
      <c r="D4" s="99" t="s">
        <v>419</v>
      </c>
      <c r="E4" s="99"/>
      <c r="F4" s="99"/>
      <c r="G4" s="99"/>
      <c r="H4" s="99"/>
      <c r="I4" s="99"/>
      <c r="J4" s="111"/>
    </row>
    <row r="5" ht="24.4" customHeight="1" spans="1:10">
      <c r="A5" s="100"/>
      <c r="B5" s="99"/>
      <c r="C5" s="99"/>
      <c r="D5" s="99" t="s">
        <v>59</v>
      </c>
      <c r="E5" s="115" t="s">
        <v>270</v>
      </c>
      <c r="F5" s="99" t="s">
        <v>420</v>
      </c>
      <c r="G5" s="99"/>
      <c r="H5" s="99"/>
      <c r="I5" s="99" t="s">
        <v>275</v>
      </c>
      <c r="J5" s="111"/>
    </row>
    <row r="6" ht="24.4" customHeight="1" spans="1:10">
      <c r="A6" s="100"/>
      <c r="B6" s="99"/>
      <c r="C6" s="99"/>
      <c r="D6" s="99"/>
      <c r="E6" s="115"/>
      <c r="F6" s="99" t="s">
        <v>214</v>
      </c>
      <c r="G6" s="99" t="s">
        <v>421</v>
      </c>
      <c r="H6" s="99" t="s">
        <v>422</v>
      </c>
      <c r="I6" s="99"/>
      <c r="J6" s="112"/>
    </row>
    <row r="7" ht="22.8" customHeight="1" spans="1:10">
      <c r="A7" s="101"/>
      <c r="B7" s="102"/>
      <c r="C7" s="102" t="s">
        <v>72</v>
      </c>
      <c r="D7" s="103">
        <v>174000</v>
      </c>
      <c r="E7" s="103">
        <v>0</v>
      </c>
      <c r="F7" s="103">
        <v>140000</v>
      </c>
      <c r="G7" s="103">
        <v>0</v>
      </c>
      <c r="H7" s="103">
        <v>140000</v>
      </c>
      <c r="I7" s="103">
        <v>34000</v>
      </c>
      <c r="J7" s="113"/>
    </row>
    <row r="8" ht="22.8" customHeight="1" spans="1:10">
      <c r="A8" s="100"/>
      <c r="B8" s="104" t="s">
        <v>73</v>
      </c>
      <c r="C8" s="104"/>
      <c r="D8" s="116">
        <v>20000</v>
      </c>
      <c r="E8" s="116">
        <v>0</v>
      </c>
      <c r="F8" s="116">
        <v>0</v>
      </c>
      <c r="G8" s="116">
        <v>0</v>
      </c>
      <c r="H8" s="116">
        <v>0</v>
      </c>
      <c r="I8" s="116">
        <v>20000</v>
      </c>
      <c r="J8" s="111"/>
    </row>
    <row r="9" ht="22.8" customHeight="1" spans="1:10">
      <c r="A9" s="100"/>
      <c r="B9" s="104" t="s">
        <v>75</v>
      </c>
      <c r="C9" s="104" t="s">
        <v>74</v>
      </c>
      <c r="D9" s="116">
        <v>20000</v>
      </c>
      <c r="E9" s="116">
        <v>0</v>
      </c>
      <c r="F9" s="116">
        <v>0</v>
      </c>
      <c r="G9" s="116">
        <v>0</v>
      </c>
      <c r="H9" s="116">
        <v>0</v>
      </c>
      <c r="I9" s="116">
        <v>20000</v>
      </c>
      <c r="J9" s="111"/>
    </row>
    <row r="10" ht="22.8" customHeight="1" spans="1:10">
      <c r="A10" s="107"/>
      <c r="B10" s="104" t="s">
        <v>86</v>
      </c>
      <c r="C10" s="104"/>
      <c r="D10" s="116">
        <v>39000</v>
      </c>
      <c r="E10" s="116">
        <v>0</v>
      </c>
      <c r="F10" s="116">
        <v>35000</v>
      </c>
      <c r="G10" s="116">
        <v>0</v>
      </c>
      <c r="H10" s="116">
        <v>35000</v>
      </c>
      <c r="I10" s="116">
        <v>4000</v>
      </c>
      <c r="J10" s="114"/>
    </row>
    <row r="11" ht="22.8" customHeight="1" spans="2:9">
      <c r="B11" s="104" t="s">
        <v>88</v>
      </c>
      <c r="C11" s="104" t="s">
        <v>87</v>
      </c>
      <c r="D11" s="116">
        <v>39000</v>
      </c>
      <c r="E11" s="116">
        <v>0</v>
      </c>
      <c r="F11" s="116">
        <v>35000</v>
      </c>
      <c r="G11" s="116">
        <v>0</v>
      </c>
      <c r="H11" s="116">
        <v>35000</v>
      </c>
      <c r="I11" s="116">
        <v>4000</v>
      </c>
    </row>
    <row r="12" ht="22.8" customHeight="1" spans="2:9">
      <c r="B12" s="104" t="s">
        <v>91</v>
      </c>
      <c r="C12" s="104"/>
      <c r="D12" s="116">
        <v>115000</v>
      </c>
      <c r="E12" s="116">
        <v>0</v>
      </c>
      <c r="F12" s="116">
        <v>105000</v>
      </c>
      <c r="G12" s="116">
        <v>0</v>
      </c>
      <c r="H12" s="116">
        <v>105000</v>
      </c>
      <c r="I12" s="116">
        <v>10000</v>
      </c>
    </row>
    <row r="13" ht="22.8" customHeight="1" spans="2:9">
      <c r="B13" s="104" t="s">
        <v>93</v>
      </c>
      <c r="C13" s="104" t="s">
        <v>92</v>
      </c>
      <c r="D13" s="116">
        <v>115000</v>
      </c>
      <c r="E13" s="116">
        <v>0</v>
      </c>
      <c r="F13" s="116">
        <v>105000</v>
      </c>
      <c r="G13" s="116">
        <v>0</v>
      </c>
      <c r="H13" s="116">
        <v>105000</v>
      </c>
      <c r="I13" s="116">
        <v>10000</v>
      </c>
    </row>
    <row r="14" ht="22.8" customHeight="1"/>
    <row r="15" ht="22.8" customHeight="1"/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ageMargins left="0.75" right="0.75" top="0.270000010728836" bottom="0.270000010728836" header="0" footer="0"/>
  <pageSetup paperSize="9" scale="85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1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3.5"/>
  <cols>
    <col min="1" max="1" width="1.53333333333333" customWidth="1"/>
    <col min="2" max="4" width="6.15" customWidth="1"/>
    <col min="5" max="5" width="13.3333333333333" customWidth="1"/>
    <col min="6" max="6" width="41.0333333333333" customWidth="1"/>
    <col min="7" max="9" width="16.4083333333333" customWidth="1"/>
    <col min="10" max="10" width="1.53333333333333" customWidth="1"/>
    <col min="11" max="12" width="9.76666666666667" customWidth="1"/>
  </cols>
  <sheetData>
    <row r="1" ht="16.35" customHeight="1" spans="1:10">
      <c r="A1" s="91"/>
      <c r="B1" s="92"/>
      <c r="C1" s="92"/>
      <c r="D1" s="92"/>
      <c r="E1" s="93"/>
      <c r="F1" s="93"/>
      <c r="G1" s="94"/>
      <c r="H1" s="94"/>
      <c r="I1" s="76" t="s">
        <v>423</v>
      </c>
      <c r="J1" s="98"/>
    </row>
    <row r="2" ht="22.8" customHeight="1" spans="1:10">
      <c r="A2" s="91"/>
      <c r="B2" s="95" t="s">
        <v>424</v>
      </c>
      <c r="C2" s="95"/>
      <c r="D2" s="95"/>
      <c r="E2" s="95"/>
      <c r="F2" s="95"/>
      <c r="G2" s="95"/>
      <c r="H2" s="95"/>
      <c r="I2" s="95"/>
      <c r="J2" s="98" t="s">
        <v>3</v>
      </c>
    </row>
    <row r="3" ht="19.55" customHeight="1" spans="1:10">
      <c r="A3" s="96"/>
      <c r="B3" s="97" t="s">
        <v>5</v>
      </c>
      <c r="C3" s="97"/>
      <c r="D3" s="97"/>
      <c r="E3" s="97"/>
      <c r="F3" s="97"/>
      <c r="G3" s="96"/>
      <c r="H3" s="96"/>
      <c r="I3" s="109" t="s">
        <v>6</v>
      </c>
      <c r="J3" s="110"/>
    </row>
    <row r="4" ht="24.4" customHeight="1" spans="1:10">
      <c r="A4" s="98"/>
      <c r="B4" s="99" t="s">
        <v>9</v>
      </c>
      <c r="C4" s="99"/>
      <c r="D4" s="99"/>
      <c r="E4" s="99"/>
      <c r="F4" s="99"/>
      <c r="G4" s="99" t="s">
        <v>425</v>
      </c>
      <c r="H4" s="99"/>
      <c r="I4" s="99"/>
      <c r="J4" s="111"/>
    </row>
    <row r="5" ht="24.4" customHeight="1" spans="1:10">
      <c r="A5" s="100"/>
      <c r="B5" s="99" t="s">
        <v>145</v>
      </c>
      <c r="C5" s="99"/>
      <c r="D5" s="99"/>
      <c r="E5" s="99" t="s">
        <v>70</v>
      </c>
      <c r="F5" s="99" t="s">
        <v>71</v>
      </c>
      <c r="G5" s="99" t="s">
        <v>59</v>
      </c>
      <c r="H5" s="99" t="s">
        <v>141</v>
      </c>
      <c r="I5" s="99" t="s">
        <v>142</v>
      </c>
      <c r="J5" s="111"/>
    </row>
    <row r="6" ht="24.4" customHeight="1" spans="1:10">
      <c r="A6" s="100"/>
      <c r="B6" s="99" t="s">
        <v>146</v>
      </c>
      <c r="C6" s="99" t="s">
        <v>147</v>
      </c>
      <c r="D6" s="99" t="s">
        <v>148</v>
      </c>
      <c r="E6" s="99"/>
      <c r="F6" s="99"/>
      <c r="G6" s="99"/>
      <c r="H6" s="99"/>
      <c r="I6" s="99"/>
      <c r="J6" s="112"/>
    </row>
    <row r="7" ht="22.8" customHeight="1" spans="1:10">
      <c r="A7" s="101"/>
      <c r="B7" s="102"/>
      <c r="C7" s="102"/>
      <c r="D7" s="102"/>
      <c r="E7" s="102"/>
      <c r="F7" s="102" t="s">
        <v>72</v>
      </c>
      <c r="G7" s="103"/>
      <c r="H7" s="103"/>
      <c r="I7" s="103"/>
      <c r="J7" s="113"/>
    </row>
    <row r="8" ht="22.8" customHeight="1" spans="1:10">
      <c r="A8" s="100"/>
      <c r="B8" s="104"/>
      <c r="C8" s="104"/>
      <c r="D8" s="104"/>
      <c r="E8" s="104"/>
      <c r="F8" s="104" t="s">
        <v>23</v>
      </c>
      <c r="G8" s="105"/>
      <c r="H8" s="105"/>
      <c r="I8" s="105"/>
      <c r="J8" s="111"/>
    </row>
    <row r="9" ht="22.8" customHeight="1" spans="1:10">
      <c r="A9" s="100"/>
      <c r="B9" s="104"/>
      <c r="C9" s="104"/>
      <c r="D9" s="104"/>
      <c r="E9" s="104"/>
      <c r="F9" s="104" t="s">
        <v>23</v>
      </c>
      <c r="G9" s="105"/>
      <c r="H9" s="105"/>
      <c r="I9" s="105"/>
      <c r="J9" s="111"/>
    </row>
    <row r="10" ht="22.8" customHeight="1" spans="1:10">
      <c r="A10" s="100"/>
      <c r="B10" s="104"/>
      <c r="C10" s="104"/>
      <c r="D10" s="104"/>
      <c r="E10" s="104"/>
      <c r="F10" s="104" t="s">
        <v>184</v>
      </c>
      <c r="G10" s="105"/>
      <c r="H10" s="106"/>
      <c r="I10" s="106"/>
      <c r="J10" s="112"/>
    </row>
    <row r="11" ht="9.75" customHeight="1" spans="1:10">
      <c r="A11" s="107"/>
      <c r="B11" s="108"/>
      <c r="C11" s="108"/>
      <c r="D11" s="108"/>
      <c r="E11" s="108"/>
      <c r="F11" s="107"/>
      <c r="G11" s="107"/>
      <c r="H11" s="107"/>
      <c r="I11" s="107"/>
      <c r="J11" s="114"/>
    </row>
  </sheetData>
  <mergeCells count="11">
    <mergeCell ref="B1:D1"/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ageMargins left="0.75" right="0.75" top="0.270000010728836" bottom="0.270000010728836" header="0" footer="0"/>
  <pageSetup paperSize="9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0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3.5"/>
  <cols>
    <col min="1" max="1" width="1.53333333333333" customWidth="1"/>
    <col min="2" max="2" width="13.3333333333333" customWidth="1"/>
    <col min="3" max="3" width="41.0333333333333" customWidth="1"/>
    <col min="4" max="9" width="16.4083333333333" customWidth="1"/>
    <col min="10" max="10" width="1.53333333333333" customWidth="1"/>
    <col min="11" max="11" width="9.76666666666667" customWidth="1"/>
  </cols>
  <sheetData>
    <row r="1" ht="16.35" customHeight="1" spans="1:10">
      <c r="A1" s="91"/>
      <c r="B1" s="92"/>
      <c r="C1" s="93"/>
      <c r="D1" s="94"/>
      <c r="E1" s="94"/>
      <c r="F1" s="94"/>
      <c r="G1" s="94"/>
      <c r="H1" s="94"/>
      <c r="I1" s="76" t="s">
        <v>426</v>
      </c>
      <c r="J1" s="98"/>
    </row>
    <row r="2" ht="22.8" customHeight="1" spans="1:10">
      <c r="A2" s="91"/>
      <c r="B2" s="95" t="s">
        <v>427</v>
      </c>
      <c r="C2" s="95"/>
      <c r="D2" s="95"/>
      <c r="E2" s="95"/>
      <c r="F2" s="95"/>
      <c r="G2" s="95"/>
      <c r="H2" s="95"/>
      <c r="I2" s="95"/>
      <c r="J2" s="98" t="s">
        <v>3</v>
      </c>
    </row>
    <row r="3" ht="19.55" customHeight="1" spans="1:10">
      <c r="A3" s="96"/>
      <c r="B3" s="97" t="s">
        <v>5</v>
      </c>
      <c r="C3" s="97"/>
      <c r="D3" s="109"/>
      <c r="E3" s="109"/>
      <c r="F3" s="109"/>
      <c r="G3" s="109"/>
      <c r="H3" s="109"/>
      <c r="I3" s="109" t="s">
        <v>6</v>
      </c>
      <c r="J3" s="110"/>
    </row>
    <row r="4" ht="24.4" customHeight="1" spans="1:10">
      <c r="A4" s="98"/>
      <c r="B4" s="99" t="s">
        <v>418</v>
      </c>
      <c r="C4" s="99" t="s">
        <v>71</v>
      </c>
      <c r="D4" s="99" t="s">
        <v>419</v>
      </c>
      <c r="E4" s="99"/>
      <c r="F4" s="99"/>
      <c r="G4" s="99"/>
      <c r="H4" s="99"/>
      <c r="I4" s="99"/>
      <c r="J4" s="111"/>
    </row>
    <row r="5" ht="24.4" customHeight="1" spans="1:10">
      <c r="A5" s="100"/>
      <c r="B5" s="99"/>
      <c r="C5" s="99"/>
      <c r="D5" s="99" t="s">
        <v>59</v>
      </c>
      <c r="E5" s="115" t="s">
        <v>270</v>
      </c>
      <c r="F5" s="99" t="s">
        <v>420</v>
      </c>
      <c r="G5" s="99"/>
      <c r="H5" s="99"/>
      <c r="I5" s="99" t="s">
        <v>275</v>
      </c>
      <c r="J5" s="111"/>
    </row>
    <row r="6" ht="24.4" customHeight="1" spans="1:10">
      <c r="A6" s="100"/>
      <c r="B6" s="99"/>
      <c r="C6" s="99"/>
      <c r="D6" s="99"/>
      <c r="E6" s="115"/>
      <c r="F6" s="99" t="s">
        <v>214</v>
      </c>
      <c r="G6" s="99" t="s">
        <v>421</v>
      </c>
      <c r="H6" s="99" t="s">
        <v>422</v>
      </c>
      <c r="I6" s="99"/>
      <c r="J6" s="112"/>
    </row>
    <row r="7" ht="22.8" customHeight="1" spans="1:10">
      <c r="A7" s="101"/>
      <c r="B7" s="102"/>
      <c r="C7" s="102" t="s">
        <v>72</v>
      </c>
      <c r="D7" s="103"/>
      <c r="E7" s="103"/>
      <c r="F7" s="103"/>
      <c r="G7" s="103"/>
      <c r="H7" s="103"/>
      <c r="I7" s="103"/>
      <c r="J7" s="113"/>
    </row>
    <row r="8" ht="22.8" customHeight="1" spans="1:10">
      <c r="A8" s="100"/>
      <c r="B8" s="104"/>
      <c r="C8" s="104" t="s">
        <v>23</v>
      </c>
      <c r="D8" s="105"/>
      <c r="E8" s="105"/>
      <c r="F8" s="105"/>
      <c r="G8" s="105"/>
      <c r="H8" s="105"/>
      <c r="I8" s="105"/>
      <c r="J8" s="111"/>
    </row>
    <row r="9" ht="22.8" customHeight="1" spans="1:10">
      <c r="A9" s="100"/>
      <c r="B9" s="104"/>
      <c r="C9" s="104" t="s">
        <v>184</v>
      </c>
      <c r="D9" s="106"/>
      <c r="E9" s="106"/>
      <c r="F9" s="106"/>
      <c r="G9" s="106"/>
      <c r="H9" s="106"/>
      <c r="I9" s="106"/>
      <c r="J9" s="111"/>
    </row>
    <row r="10" ht="9.75" customHeight="1" spans="1:10">
      <c r="A10" s="107"/>
      <c r="B10" s="107"/>
      <c r="C10" s="107"/>
      <c r="D10" s="107"/>
      <c r="E10" s="107"/>
      <c r="F10" s="107"/>
      <c r="G10" s="107"/>
      <c r="H10" s="107"/>
      <c r="I10" s="107"/>
      <c r="J10" s="114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ageMargins left="0.75" right="0.75" top="0.270000010728836" bottom="0.270000010728836" header="0" footer="0"/>
  <pageSetup paperSize="9" scale="85" fitToHeight="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1"/>
  <sheetViews>
    <sheetView workbookViewId="0">
      <pane ySplit="6" topLeftCell="A7" activePane="bottomLeft" state="frozen"/>
      <selection/>
      <selection pane="bottomLeft" activeCell="B3" sqref="B3:F3"/>
    </sheetView>
  </sheetViews>
  <sheetFormatPr defaultColWidth="10" defaultRowHeight="13.5"/>
  <cols>
    <col min="1" max="1" width="1.53333333333333" customWidth="1"/>
    <col min="2" max="4" width="6.15" customWidth="1"/>
    <col min="5" max="5" width="13.3333333333333" customWidth="1"/>
    <col min="6" max="6" width="41.0333333333333" customWidth="1"/>
    <col min="7" max="9" width="16.4083333333333" customWidth="1"/>
    <col min="10" max="10" width="1.53333333333333" customWidth="1"/>
    <col min="11" max="12" width="9.76666666666667" customWidth="1"/>
  </cols>
  <sheetData>
    <row r="1" ht="16.35" customHeight="1" spans="1:10">
      <c r="A1" s="91"/>
      <c r="B1" s="92"/>
      <c r="C1" s="92"/>
      <c r="D1" s="92"/>
      <c r="E1" s="93"/>
      <c r="F1" s="93"/>
      <c r="G1" s="94"/>
      <c r="H1" s="94"/>
      <c r="I1" s="76" t="s">
        <v>428</v>
      </c>
      <c r="J1" s="98"/>
    </row>
    <row r="2" ht="22.8" customHeight="1" spans="1:10">
      <c r="A2" s="91"/>
      <c r="B2" s="95" t="s">
        <v>429</v>
      </c>
      <c r="C2" s="95"/>
      <c r="D2" s="95"/>
      <c r="E2" s="95"/>
      <c r="F2" s="95"/>
      <c r="G2" s="95"/>
      <c r="H2" s="95"/>
      <c r="I2" s="95"/>
      <c r="J2" s="98" t="s">
        <v>3</v>
      </c>
    </row>
    <row r="3" ht="19.55" customHeight="1" spans="1:10">
      <c r="A3" s="96"/>
      <c r="B3" s="97" t="s">
        <v>5</v>
      </c>
      <c r="C3" s="97"/>
      <c r="D3" s="97"/>
      <c r="E3" s="97"/>
      <c r="F3" s="97"/>
      <c r="G3" s="96"/>
      <c r="H3" s="96"/>
      <c r="I3" s="109" t="s">
        <v>6</v>
      </c>
      <c r="J3" s="110"/>
    </row>
    <row r="4" ht="24.4" customHeight="1" spans="1:10">
      <c r="A4" s="98"/>
      <c r="B4" s="99" t="s">
        <v>9</v>
      </c>
      <c r="C4" s="99"/>
      <c r="D4" s="99"/>
      <c r="E4" s="99"/>
      <c r="F4" s="99"/>
      <c r="G4" s="99" t="s">
        <v>430</v>
      </c>
      <c r="H4" s="99"/>
      <c r="I4" s="99"/>
      <c r="J4" s="111"/>
    </row>
    <row r="5" ht="24.4" customHeight="1" spans="1:10">
      <c r="A5" s="100"/>
      <c r="B5" s="99" t="s">
        <v>145</v>
      </c>
      <c r="C5" s="99"/>
      <c r="D5" s="99"/>
      <c r="E5" s="99" t="s">
        <v>70</v>
      </c>
      <c r="F5" s="99" t="s">
        <v>71</v>
      </c>
      <c r="G5" s="99" t="s">
        <v>59</v>
      </c>
      <c r="H5" s="99" t="s">
        <v>141</v>
      </c>
      <c r="I5" s="99" t="s">
        <v>142</v>
      </c>
      <c r="J5" s="111"/>
    </row>
    <row r="6" ht="24.4" customHeight="1" spans="1:10">
      <c r="A6" s="100"/>
      <c r="B6" s="99" t="s">
        <v>146</v>
      </c>
      <c r="C6" s="99" t="s">
        <v>147</v>
      </c>
      <c r="D6" s="99" t="s">
        <v>148</v>
      </c>
      <c r="E6" s="99"/>
      <c r="F6" s="99"/>
      <c r="G6" s="99"/>
      <c r="H6" s="99"/>
      <c r="I6" s="99"/>
      <c r="J6" s="112"/>
    </row>
    <row r="7" ht="22.8" customHeight="1" spans="1:10">
      <c r="A7" s="101"/>
      <c r="B7" s="102"/>
      <c r="C7" s="102"/>
      <c r="D7" s="102"/>
      <c r="E7" s="102"/>
      <c r="F7" s="102" t="s">
        <v>72</v>
      </c>
      <c r="G7" s="103"/>
      <c r="H7" s="103"/>
      <c r="I7" s="103"/>
      <c r="J7" s="113"/>
    </row>
    <row r="8" ht="22.8" customHeight="1" spans="1:10">
      <c r="A8" s="100"/>
      <c r="B8" s="104"/>
      <c r="C8" s="104"/>
      <c r="D8" s="104"/>
      <c r="E8" s="104"/>
      <c r="F8" s="104" t="s">
        <v>23</v>
      </c>
      <c r="G8" s="105"/>
      <c r="H8" s="105"/>
      <c r="I8" s="105"/>
      <c r="J8" s="111"/>
    </row>
    <row r="9" ht="22.8" customHeight="1" spans="1:10">
      <c r="A9" s="100"/>
      <c r="B9" s="104"/>
      <c r="C9" s="104"/>
      <c r="D9" s="104"/>
      <c r="E9" s="104"/>
      <c r="F9" s="104" t="s">
        <v>23</v>
      </c>
      <c r="G9" s="105"/>
      <c r="H9" s="105"/>
      <c r="I9" s="105"/>
      <c r="J9" s="111"/>
    </row>
    <row r="10" ht="22.8" customHeight="1" spans="1:10">
      <c r="A10" s="100"/>
      <c r="B10" s="104"/>
      <c r="C10" s="104"/>
      <c r="D10" s="104"/>
      <c r="E10" s="104"/>
      <c r="F10" s="104" t="s">
        <v>184</v>
      </c>
      <c r="G10" s="105"/>
      <c r="H10" s="106"/>
      <c r="I10" s="106"/>
      <c r="J10" s="112"/>
    </row>
    <row r="11" ht="9.75" customHeight="1" spans="1:10">
      <c r="A11" s="107"/>
      <c r="B11" s="108"/>
      <c r="C11" s="108"/>
      <c r="D11" s="108"/>
      <c r="E11" s="108"/>
      <c r="F11" s="107"/>
      <c r="G11" s="107"/>
      <c r="H11" s="107"/>
      <c r="I11" s="107"/>
      <c r="J11" s="114"/>
    </row>
  </sheetData>
  <mergeCells count="11">
    <mergeCell ref="B1:D1"/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ageMargins left="0.75" right="0.75" top="0.270000010728836" bottom="0.270000010728836" header="0" footer="0"/>
  <pageSetup paperSize="9" fitToHeight="0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417"/>
  <sheetViews>
    <sheetView zoomScale="130" zoomScaleNormal="130" workbookViewId="0">
      <selection activeCell="E210" sqref="E208:E218"/>
    </sheetView>
  </sheetViews>
  <sheetFormatPr defaultColWidth="10" defaultRowHeight="13.5"/>
  <cols>
    <col min="1" max="1" width="1.53333333333333" customWidth="1"/>
    <col min="2" max="2" width="18.7916666666667" customWidth="1"/>
    <col min="3" max="3" width="26.625" customWidth="1"/>
    <col min="4" max="4" width="16.4083333333333" customWidth="1"/>
    <col min="5" max="5" width="15" customWidth="1"/>
    <col min="6" max="6" width="19.125" customWidth="1"/>
    <col min="7" max="7" width="28.0666666666667" style="47" customWidth="1"/>
    <col min="8" max="8" width="7.86666666666667" customWidth="1"/>
    <col min="9" max="9" width="9.61666666666667" customWidth="1"/>
    <col min="10" max="10" width="7.64166666666667" customWidth="1"/>
    <col min="11" max="11" width="4.88333333333333" customWidth="1"/>
    <col min="12" max="12" width="8.64166666666667" customWidth="1"/>
    <col min="13" max="13" width="1.53333333333333" customWidth="1"/>
    <col min="14" max="14" width="9.76666666666667" customWidth="1"/>
  </cols>
  <sheetData>
    <row r="1" ht="16.35" customHeight="1" spans="1:13">
      <c r="A1" s="48"/>
      <c r="B1" s="49"/>
      <c r="C1" s="50"/>
      <c r="D1" s="51"/>
      <c r="E1" s="51"/>
      <c r="F1" s="51"/>
      <c r="G1" s="51"/>
      <c r="H1" s="51"/>
      <c r="I1" s="51"/>
      <c r="J1" s="51"/>
      <c r="K1" s="51"/>
      <c r="L1" s="76" t="s">
        <v>431</v>
      </c>
      <c r="M1" s="77"/>
    </row>
    <row r="2" ht="22.8" customHeight="1" spans="1:13">
      <c r="A2" s="48"/>
      <c r="B2" s="52" t="s">
        <v>432</v>
      </c>
      <c r="C2" s="52"/>
      <c r="D2" s="52"/>
      <c r="E2" s="52"/>
      <c r="F2" s="52"/>
      <c r="G2" s="52"/>
      <c r="H2" s="52"/>
      <c r="I2" s="52"/>
      <c r="J2" s="52"/>
      <c r="K2" s="52"/>
      <c r="L2" s="52"/>
      <c r="M2" s="77"/>
    </row>
    <row r="3" ht="19.55" customHeight="1" spans="1:13">
      <c r="A3" s="48"/>
      <c r="B3" s="53" t="s">
        <v>5</v>
      </c>
      <c r="C3" s="53"/>
      <c r="D3" s="53"/>
      <c r="E3" s="53"/>
      <c r="F3" s="53"/>
      <c r="G3" s="53"/>
      <c r="H3" s="53"/>
      <c r="I3" s="53"/>
      <c r="J3" s="78" t="s">
        <v>6</v>
      </c>
      <c r="K3" s="78"/>
      <c r="L3" s="78"/>
      <c r="M3" s="77"/>
    </row>
    <row r="4" ht="24.4" customHeight="1" spans="1:13">
      <c r="A4" s="48"/>
      <c r="B4" s="54" t="s">
        <v>433</v>
      </c>
      <c r="C4" s="55" t="s">
        <v>434</v>
      </c>
      <c r="D4" s="55" t="s">
        <v>10</v>
      </c>
      <c r="E4" s="55" t="s">
        <v>435</v>
      </c>
      <c r="F4" s="55" t="s">
        <v>436</v>
      </c>
      <c r="G4" s="55" t="s">
        <v>437</v>
      </c>
      <c r="H4" s="55" t="s">
        <v>438</v>
      </c>
      <c r="I4" s="55" t="s">
        <v>439</v>
      </c>
      <c r="J4" s="55" t="s">
        <v>440</v>
      </c>
      <c r="K4" s="55" t="s">
        <v>441</v>
      </c>
      <c r="L4" s="55" t="s">
        <v>442</v>
      </c>
      <c r="M4" s="77"/>
    </row>
    <row r="5" ht="48" customHeight="1" spans="1:13">
      <c r="A5" s="48"/>
      <c r="B5" s="56" t="s">
        <v>443</v>
      </c>
      <c r="C5" s="57" t="s">
        <v>444</v>
      </c>
      <c r="D5" s="58" t="s">
        <v>445</v>
      </c>
      <c r="E5" s="59" t="s">
        <v>446</v>
      </c>
      <c r="F5" s="59" t="s">
        <v>447</v>
      </c>
      <c r="G5" s="60" t="s">
        <v>448</v>
      </c>
      <c r="H5" s="61" t="s">
        <v>449</v>
      </c>
      <c r="I5" s="79">
        <v>1</v>
      </c>
      <c r="J5" s="61" t="s">
        <v>450</v>
      </c>
      <c r="K5" s="59">
        <v>20</v>
      </c>
      <c r="L5" s="61" t="s">
        <v>451</v>
      </c>
      <c r="M5" s="77"/>
    </row>
    <row r="6" ht="25" customHeight="1" spans="1:13">
      <c r="A6" s="62"/>
      <c r="B6" s="63"/>
      <c r="C6" s="57"/>
      <c r="D6" s="58"/>
      <c r="E6" s="59"/>
      <c r="F6" s="59"/>
      <c r="G6" s="64" t="s">
        <v>452</v>
      </c>
      <c r="H6" s="61" t="s">
        <v>449</v>
      </c>
      <c r="I6" s="79">
        <v>1</v>
      </c>
      <c r="J6" s="61" t="s">
        <v>450</v>
      </c>
      <c r="K6" s="80">
        <v>20</v>
      </c>
      <c r="L6" s="61" t="s">
        <v>451</v>
      </c>
      <c r="M6" s="81"/>
    </row>
    <row r="7" ht="51" customHeight="1" spans="2:12">
      <c r="B7" s="63"/>
      <c r="C7" s="57"/>
      <c r="D7" s="58"/>
      <c r="E7" s="59"/>
      <c r="F7" s="59"/>
      <c r="G7" s="65" t="s">
        <v>453</v>
      </c>
      <c r="H7" s="61" t="s">
        <v>454</v>
      </c>
      <c r="I7" s="79">
        <v>1</v>
      </c>
      <c r="J7" s="61" t="s">
        <v>450</v>
      </c>
      <c r="K7" s="66">
        <v>10</v>
      </c>
      <c r="L7" s="61" t="s">
        <v>451</v>
      </c>
    </row>
    <row r="8" ht="40.5" spans="2:12">
      <c r="B8" s="63"/>
      <c r="C8" s="57"/>
      <c r="D8" s="58"/>
      <c r="E8" s="59"/>
      <c r="F8" s="59"/>
      <c r="G8" s="65" t="s">
        <v>455</v>
      </c>
      <c r="H8" s="61" t="s">
        <v>454</v>
      </c>
      <c r="I8" s="82" t="s">
        <v>456</v>
      </c>
      <c r="J8" s="82" t="s">
        <v>457</v>
      </c>
      <c r="K8" s="66">
        <v>10</v>
      </c>
      <c r="L8" s="61" t="s">
        <v>451</v>
      </c>
    </row>
    <row r="9" ht="108" spans="2:12">
      <c r="B9" s="63"/>
      <c r="C9" s="57"/>
      <c r="D9" s="58"/>
      <c r="E9" s="59" t="s">
        <v>458</v>
      </c>
      <c r="F9" s="66" t="s">
        <v>459</v>
      </c>
      <c r="G9" s="65" t="s">
        <v>460</v>
      </c>
      <c r="H9" s="61" t="s">
        <v>454</v>
      </c>
      <c r="I9" s="82" t="s">
        <v>456</v>
      </c>
      <c r="J9" s="82" t="s">
        <v>461</v>
      </c>
      <c r="K9" s="66">
        <v>20</v>
      </c>
      <c r="L9" s="61" t="s">
        <v>451</v>
      </c>
    </row>
    <row r="10" ht="54" spans="2:12">
      <c r="B10" s="63"/>
      <c r="C10" s="57"/>
      <c r="D10" s="58"/>
      <c r="E10" s="59"/>
      <c r="F10" s="66" t="s">
        <v>462</v>
      </c>
      <c r="G10" s="65" t="s">
        <v>463</v>
      </c>
      <c r="H10" s="61" t="s">
        <v>454</v>
      </c>
      <c r="I10" s="82" t="s">
        <v>456</v>
      </c>
      <c r="J10" s="82" t="s">
        <v>464</v>
      </c>
      <c r="K10" s="66">
        <v>10</v>
      </c>
      <c r="L10" s="61" t="s">
        <v>451</v>
      </c>
    </row>
    <row r="11" ht="27" spans="2:12">
      <c r="B11" s="67"/>
      <c r="C11" s="57"/>
      <c r="D11" s="58"/>
      <c r="E11" s="66" t="s">
        <v>465</v>
      </c>
      <c r="F11" s="66" t="s">
        <v>465</v>
      </c>
      <c r="G11" s="65" t="s">
        <v>466</v>
      </c>
      <c r="H11" s="61" t="s">
        <v>454</v>
      </c>
      <c r="I11" s="82" t="s">
        <v>456</v>
      </c>
      <c r="J11" s="83" t="s">
        <v>467</v>
      </c>
      <c r="K11" s="66">
        <v>10</v>
      </c>
      <c r="L11" s="61" t="s">
        <v>451</v>
      </c>
    </row>
    <row r="12" s="46" customFormat="1" spans="2:12">
      <c r="B12" s="56" t="s">
        <v>443</v>
      </c>
      <c r="C12" s="68" t="s">
        <v>468</v>
      </c>
      <c r="D12" s="68" t="s">
        <v>469</v>
      </c>
      <c r="E12" s="68" t="s">
        <v>446</v>
      </c>
      <c r="F12" s="68" t="s">
        <v>447</v>
      </c>
      <c r="G12" s="69" t="s">
        <v>470</v>
      </c>
      <c r="H12" s="61" t="s">
        <v>454</v>
      </c>
      <c r="I12" s="79">
        <v>1</v>
      </c>
      <c r="J12" s="61" t="s">
        <v>450</v>
      </c>
      <c r="K12" s="68">
        <v>10</v>
      </c>
      <c r="L12" s="61" t="s">
        <v>451</v>
      </c>
    </row>
    <row r="13" s="46" customFormat="1" spans="2:12">
      <c r="B13" s="63"/>
      <c r="C13" s="68"/>
      <c r="D13" s="68"/>
      <c r="E13" s="68"/>
      <c r="F13" s="68"/>
      <c r="G13" s="69" t="s">
        <v>471</v>
      </c>
      <c r="H13" s="61" t="s">
        <v>449</v>
      </c>
      <c r="I13" s="79">
        <v>1</v>
      </c>
      <c r="J13" s="84" t="s">
        <v>472</v>
      </c>
      <c r="K13" s="68">
        <v>10</v>
      </c>
      <c r="L13" s="61" t="s">
        <v>451</v>
      </c>
    </row>
    <row r="14" s="46" customFormat="1" spans="2:12">
      <c r="B14" s="63"/>
      <c r="C14" s="68"/>
      <c r="D14" s="68"/>
      <c r="E14" s="68"/>
      <c r="F14" s="68"/>
      <c r="G14" s="69" t="s">
        <v>473</v>
      </c>
      <c r="H14" s="61" t="s">
        <v>449</v>
      </c>
      <c r="I14" s="79">
        <v>1</v>
      </c>
      <c r="J14" s="84" t="s">
        <v>474</v>
      </c>
      <c r="K14" s="68">
        <v>5</v>
      </c>
      <c r="L14" s="61" t="s">
        <v>451</v>
      </c>
    </row>
    <row r="15" s="46" customFormat="1" spans="2:12">
      <c r="B15" s="63"/>
      <c r="C15" s="68"/>
      <c r="D15" s="68"/>
      <c r="E15" s="68"/>
      <c r="F15" s="68"/>
      <c r="G15" s="69" t="s">
        <v>475</v>
      </c>
      <c r="H15" s="61" t="s">
        <v>449</v>
      </c>
      <c r="I15" s="79">
        <v>1</v>
      </c>
      <c r="J15" s="61" t="s">
        <v>450</v>
      </c>
      <c r="K15" s="68">
        <v>10</v>
      </c>
      <c r="L15" s="61" t="s">
        <v>451</v>
      </c>
    </row>
    <row r="16" s="46" customFormat="1" spans="2:12">
      <c r="B16" s="63"/>
      <c r="C16" s="68"/>
      <c r="D16" s="68"/>
      <c r="E16" s="68"/>
      <c r="F16" s="68"/>
      <c r="G16" s="69" t="s">
        <v>476</v>
      </c>
      <c r="H16" s="61" t="s">
        <v>449</v>
      </c>
      <c r="I16" s="79">
        <v>1</v>
      </c>
      <c r="J16" s="84" t="s">
        <v>474</v>
      </c>
      <c r="K16" s="68">
        <v>10</v>
      </c>
      <c r="L16" s="61" t="s">
        <v>451</v>
      </c>
    </row>
    <row r="17" s="46" customFormat="1" ht="27" spans="2:12">
      <c r="B17" s="63"/>
      <c r="C17" s="68"/>
      <c r="D17" s="68"/>
      <c r="E17" s="68"/>
      <c r="F17" s="68" t="s">
        <v>477</v>
      </c>
      <c r="G17" s="69" t="s">
        <v>478</v>
      </c>
      <c r="H17" s="61" t="s">
        <v>454</v>
      </c>
      <c r="I17" s="84" t="s">
        <v>479</v>
      </c>
      <c r="J17" s="84" t="s">
        <v>480</v>
      </c>
      <c r="K17" s="68">
        <v>5</v>
      </c>
      <c r="L17" s="61" t="s">
        <v>451</v>
      </c>
    </row>
    <row r="18" s="46" customFormat="1" spans="2:12">
      <c r="B18" s="63"/>
      <c r="C18" s="68"/>
      <c r="D18" s="68"/>
      <c r="E18" s="68"/>
      <c r="F18" s="68" t="s">
        <v>481</v>
      </c>
      <c r="G18" s="69" t="s">
        <v>482</v>
      </c>
      <c r="H18" s="61" t="s">
        <v>454</v>
      </c>
      <c r="I18" s="84" t="s">
        <v>483</v>
      </c>
      <c r="J18" s="84"/>
      <c r="K18" s="68">
        <v>5</v>
      </c>
      <c r="L18" s="61" t="s">
        <v>451</v>
      </c>
    </row>
    <row r="19" s="46" customFormat="1" spans="2:12">
      <c r="B19" s="63"/>
      <c r="C19" s="68"/>
      <c r="D19" s="68"/>
      <c r="E19" s="68"/>
      <c r="F19" s="68" t="s">
        <v>481</v>
      </c>
      <c r="G19" s="69" t="s">
        <v>470</v>
      </c>
      <c r="H19" s="61" t="s">
        <v>454</v>
      </c>
      <c r="I19" s="79">
        <v>1</v>
      </c>
      <c r="J19" s="61" t="s">
        <v>450</v>
      </c>
      <c r="K19" s="68">
        <v>5</v>
      </c>
      <c r="L19" s="61" t="s">
        <v>451</v>
      </c>
    </row>
    <row r="20" s="46" customFormat="1" spans="2:12">
      <c r="B20" s="63"/>
      <c r="C20" s="68"/>
      <c r="D20" s="68"/>
      <c r="E20" s="68"/>
      <c r="F20" s="68"/>
      <c r="G20" s="69" t="s">
        <v>471</v>
      </c>
      <c r="H20" s="61" t="s">
        <v>454</v>
      </c>
      <c r="I20" s="79">
        <v>1</v>
      </c>
      <c r="J20" s="84" t="s">
        <v>472</v>
      </c>
      <c r="K20" s="68">
        <v>5</v>
      </c>
      <c r="L20" s="61" t="s">
        <v>451</v>
      </c>
    </row>
    <row r="21" s="46" customFormat="1" spans="2:12">
      <c r="B21" s="63"/>
      <c r="C21" s="68"/>
      <c r="D21" s="68"/>
      <c r="E21" s="68"/>
      <c r="F21" s="68"/>
      <c r="G21" s="69" t="s">
        <v>473</v>
      </c>
      <c r="H21" s="61" t="s">
        <v>454</v>
      </c>
      <c r="I21" s="79">
        <v>1</v>
      </c>
      <c r="J21" s="84" t="s">
        <v>474</v>
      </c>
      <c r="K21" s="68">
        <v>5</v>
      </c>
      <c r="L21" s="61" t="s">
        <v>451</v>
      </c>
    </row>
    <row r="22" s="46" customFormat="1" spans="2:12">
      <c r="B22" s="63"/>
      <c r="C22" s="68"/>
      <c r="D22" s="68"/>
      <c r="E22" s="68"/>
      <c r="F22" s="68"/>
      <c r="G22" s="69" t="s">
        <v>475</v>
      </c>
      <c r="H22" s="61" t="s">
        <v>454</v>
      </c>
      <c r="I22" s="79">
        <v>1</v>
      </c>
      <c r="J22" s="61" t="s">
        <v>450</v>
      </c>
      <c r="K22" s="68">
        <v>5</v>
      </c>
      <c r="L22" s="61" t="s">
        <v>451</v>
      </c>
    </row>
    <row r="23" s="46" customFormat="1" spans="2:12">
      <c r="B23" s="63"/>
      <c r="C23" s="68"/>
      <c r="D23" s="68"/>
      <c r="E23" s="68"/>
      <c r="F23" s="68"/>
      <c r="G23" s="69" t="s">
        <v>476</v>
      </c>
      <c r="H23" s="61" t="s">
        <v>454</v>
      </c>
      <c r="I23" s="79">
        <v>1</v>
      </c>
      <c r="J23" s="84" t="s">
        <v>474</v>
      </c>
      <c r="K23" s="68">
        <v>5</v>
      </c>
      <c r="L23" s="61" t="s">
        <v>451</v>
      </c>
    </row>
    <row r="24" s="46" customFormat="1" spans="2:12">
      <c r="B24" s="63"/>
      <c r="C24" s="68"/>
      <c r="D24" s="68"/>
      <c r="E24" s="68" t="s">
        <v>458</v>
      </c>
      <c r="F24" s="68" t="s">
        <v>484</v>
      </c>
      <c r="G24" s="69" t="s">
        <v>485</v>
      </c>
      <c r="H24" s="61" t="s">
        <v>454</v>
      </c>
      <c r="I24" s="84" t="s">
        <v>456</v>
      </c>
      <c r="J24" s="84" t="s">
        <v>480</v>
      </c>
      <c r="K24" s="68">
        <v>5</v>
      </c>
      <c r="L24" s="61" t="s">
        <v>451</v>
      </c>
    </row>
    <row r="25" s="46" customFormat="1" spans="2:12">
      <c r="B25" s="63"/>
      <c r="C25" s="68"/>
      <c r="D25" s="68"/>
      <c r="E25" s="68"/>
      <c r="F25" s="70" t="s">
        <v>486</v>
      </c>
      <c r="G25" s="69" t="s">
        <v>487</v>
      </c>
      <c r="H25" s="61" t="s">
        <v>454</v>
      </c>
      <c r="I25" s="84" t="s">
        <v>456</v>
      </c>
      <c r="J25" s="84" t="s">
        <v>464</v>
      </c>
      <c r="K25" s="68">
        <v>10</v>
      </c>
      <c r="L25" s="61" t="s">
        <v>451</v>
      </c>
    </row>
    <row r="26" s="46" customFormat="1" spans="2:12">
      <c r="B26" s="67"/>
      <c r="C26" s="68"/>
      <c r="D26" s="68"/>
      <c r="E26" s="68"/>
      <c r="F26" s="68" t="s">
        <v>465</v>
      </c>
      <c r="G26" s="69" t="s">
        <v>488</v>
      </c>
      <c r="H26" s="61" t="s">
        <v>454</v>
      </c>
      <c r="I26" s="84" t="s">
        <v>456</v>
      </c>
      <c r="J26" s="84" t="s">
        <v>464</v>
      </c>
      <c r="K26" s="68">
        <v>5</v>
      </c>
      <c r="L26" s="61" t="s">
        <v>451</v>
      </c>
    </row>
    <row r="27" s="46" customFormat="1" ht="40.5" spans="2:12">
      <c r="B27" s="56" t="s">
        <v>443</v>
      </c>
      <c r="C27" s="68" t="s">
        <v>489</v>
      </c>
      <c r="D27" s="68" t="s">
        <v>490</v>
      </c>
      <c r="E27" s="68" t="s">
        <v>491</v>
      </c>
      <c r="F27" s="68" t="s">
        <v>447</v>
      </c>
      <c r="G27" s="69" t="s">
        <v>492</v>
      </c>
      <c r="H27" s="61" t="s">
        <v>449</v>
      </c>
      <c r="I27" s="79">
        <v>1</v>
      </c>
      <c r="J27" s="61" t="s">
        <v>450</v>
      </c>
      <c r="K27" s="84">
        <v>20</v>
      </c>
      <c r="L27" s="61" t="s">
        <v>451</v>
      </c>
    </row>
    <row r="28" s="46" customFormat="1" ht="27" spans="2:12">
      <c r="B28" s="63"/>
      <c r="C28" s="68"/>
      <c r="D28" s="68"/>
      <c r="E28" s="68"/>
      <c r="F28" s="68"/>
      <c r="G28" s="69" t="s">
        <v>493</v>
      </c>
      <c r="H28" s="61" t="s">
        <v>449</v>
      </c>
      <c r="I28" s="79">
        <v>1</v>
      </c>
      <c r="J28" s="61" t="s">
        <v>450</v>
      </c>
      <c r="K28" s="84">
        <v>20</v>
      </c>
      <c r="L28" s="61" t="s">
        <v>451</v>
      </c>
    </row>
    <row r="29" s="46" customFormat="1" ht="108" spans="2:12">
      <c r="B29" s="63"/>
      <c r="C29" s="68"/>
      <c r="D29" s="68"/>
      <c r="E29" s="68" t="s">
        <v>458</v>
      </c>
      <c r="F29" s="71" t="s">
        <v>459</v>
      </c>
      <c r="G29" s="69" t="s">
        <v>494</v>
      </c>
      <c r="H29" s="61" t="s">
        <v>454</v>
      </c>
      <c r="I29" s="84" t="s">
        <v>456</v>
      </c>
      <c r="J29" s="85" t="s">
        <v>467</v>
      </c>
      <c r="K29" s="84">
        <v>20</v>
      </c>
      <c r="L29" s="61" t="s">
        <v>451</v>
      </c>
    </row>
    <row r="30" s="46" customFormat="1" ht="40.5" spans="2:12">
      <c r="B30" s="63"/>
      <c r="C30" s="68"/>
      <c r="D30" s="68"/>
      <c r="E30" s="68"/>
      <c r="F30" s="68" t="s">
        <v>462</v>
      </c>
      <c r="G30" s="69" t="s">
        <v>495</v>
      </c>
      <c r="H30" s="61" t="s">
        <v>454</v>
      </c>
      <c r="I30" s="84" t="s">
        <v>456</v>
      </c>
      <c r="J30" s="84" t="s">
        <v>464</v>
      </c>
      <c r="K30" s="84">
        <v>20</v>
      </c>
      <c r="L30" s="61" t="s">
        <v>451</v>
      </c>
    </row>
    <row r="31" s="46" customFormat="1" spans="2:12">
      <c r="B31" s="67"/>
      <c r="C31" s="68"/>
      <c r="D31" s="68"/>
      <c r="E31" s="68" t="s">
        <v>465</v>
      </c>
      <c r="F31" s="68" t="s">
        <v>465</v>
      </c>
      <c r="G31" s="69" t="s">
        <v>496</v>
      </c>
      <c r="H31" s="61" t="s">
        <v>454</v>
      </c>
      <c r="I31" s="84" t="s">
        <v>456</v>
      </c>
      <c r="J31" s="84" t="s">
        <v>464</v>
      </c>
      <c r="K31" s="84">
        <v>20</v>
      </c>
      <c r="L31" s="61" t="s">
        <v>451</v>
      </c>
    </row>
    <row r="32" s="46" customFormat="1" ht="27" spans="2:12">
      <c r="B32" s="56" t="s">
        <v>443</v>
      </c>
      <c r="C32" s="68" t="s">
        <v>497</v>
      </c>
      <c r="D32" s="68" t="s">
        <v>498</v>
      </c>
      <c r="E32" s="68" t="s">
        <v>446</v>
      </c>
      <c r="F32" s="68" t="s">
        <v>447</v>
      </c>
      <c r="G32" s="69" t="s">
        <v>499</v>
      </c>
      <c r="H32" s="61" t="s">
        <v>449</v>
      </c>
      <c r="I32" s="79">
        <v>1</v>
      </c>
      <c r="J32" s="84" t="s">
        <v>500</v>
      </c>
      <c r="K32" s="84">
        <v>15</v>
      </c>
      <c r="L32" s="61" t="s">
        <v>451</v>
      </c>
    </row>
    <row r="33" s="46" customFormat="1" spans="2:12">
      <c r="B33" s="63"/>
      <c r="C33" s="68"/>
      <c r="D33" s="68"/>
      <c r="E33" s="68"/>
      <c r="F33" s="68"/>
      <c r="G33" s="69" t="s">
        <v>501</v>
      </c>
      <c r="H33" s="61" t="s">
        <v>449</v>
      </c>
      <c r="I33" s="79">
        <v>1</v>
      </c>
      <c r="J33" s="84" t="s">
        <v>500</v>
      </c>
      <c r="K33" s="84">
        <v>15</v>
      </c>
      <c r="L33" s="61" t="s">
        <v>451</v>
      </c>
    </row>
    <row r="34" s="46" customFormat="1" spans="2:12">
      <c r="B34" s="63"/>
      <c r="C34" s="68"/>
      <c r="D34" s="68"/>
      <c r="E34" s="68"/>
      <c r="F34" s="68" t="s">
        <v>502</v>
      </c>
      <c r="G34" s="69" t="s">
        <v>503</v>
      </c>
      <c r="H34" s="61" t="s">
        <v>454</v>
      </c>
      <c r="I34" s="84"/>
      <c r="J34" s="84" t="s">
        <v>464</v>
      </c>
      <c r="K34" s="84">
        <v>15</v>
      </c>
      <c r="L34" s="61" t="s">
        <v>451</v>
      </c>
    </row>
    <row r="35" s="46" customFormat="1" spans="2:12">
      <c r="B35" s="63"/>
      <c r="C35" s="68"/>
      <c r="D35" s="68"/>
      <c r="E35" s="68"/>
      <c r="F35" s="68" t="s">
        <v>477</v>
      </c>
      <c r="G35" s="69" t="s">
        <v>483</v>
      </c>
      <c r="H35" s="61" t="s">
        <v>454</v>
      </c>
      <c r="I35" s="84" t="s">
        <v>504</v>
      </c>
      <c r="J35" s="84"/>
      <c r="K35" s="84">
        <v>10</v>
      </c>
      <c r="L35" s="61" t="s">
        <v>451</v>
      </c>
    </row>
    <row r="36" s="46" customFormat="1" spans="2:12">
      <c r="B36" s="63"/>
      <c r="C36" s="68"/>
      <c r="D36" s="68"/>
      <c r="E36" s="68"/>
      <c r="F36" s="68" t="s">
        <v>481</v>
      </c>
      <c r="G36" s="69" t="s">
        <v>505</v>
      </c>
      <c r="H36" s="61" t="s">
        <v>454</v>
      </c>
      <c r="I36" s="84"/>
      <c r="J36" s="84" t="s">
        <v>464</v>
      </c>
      <c r="K36" s="84">
        <v>10</v>
      </c>
      <c r="L36" s="61" t="s">
        <v>451</v>
      </c>
    </row>
    <row r="37" s="46" customFormat="1" spans="2:12">
      <c r="B37" s="63"/>
      <c r="C37" s="68"/>
      <c r="D37" s="68"/>
      <c r="E37" s="68" t="s">
        <v>506</v>
      </c>
      <c r="F37" s="68" t="s">
        <v>507</v>
      </c>
      <c r="G37" s="69" t="s">
        <v>508</v>
      </c>
      <c r="H37" s="61" t="s">
        <v>454</v>
      </c>
      <c r="I37" s="84" t="s">
        <v>456</v>
      </c>
      <c r="J37" s="84" t="s">
        <v>464</v>
      </c>
      <c r="K37" s="84">
        <v>10</v>
      </c>
      <c r="L37" s="61" t="s">
        <v>451</v>
      </c>
    </row>
    <row r="38" s="46" customFormat="1" spans="2:12">
      <c r="B38" s="63"/>
      <c r="C38" s="68"/>
      <c r="D38" s="68"/>
      <c r="E38" s="68"/>
      <c r="F38" s="68" t="s">
        <v>459</v>
      </c>
      <c r="G38" s="69" t="s">
        <v>509</v>
      </c>
      <c r="H38" s="61" t="s">
        <v>454</v>
      </c>
      <c r="I38" s="84" t="s">
        <v>456</v>
      </c>
      <c r="J38" s="84" t="s">
        <v>464</v>
      </c>
      <c r="K38" s="84">
        <v>15</v>
      </c>
      <c r="L38" s="61" t="s">
        <v>451</v>
      </c>
    </row>
    <row r="39" s="46" customFormat="1" spans="2:12">
      <c r="B39" s="67"/>
      <c r="C39" s="68"/>
      <c r="D39" s="68"/>
      <c r="E39" s="68" t="s">
        <v>465</v>
      </c>
      <c r="F39" s="68" t="s">
        <v>465</v>
      </c>
      <c r="G39" s="69" t="s">
        <v>510</v>
      </c>
      <c r="H39" s="61" t="s">
        <v>454</v>
      </c>
      <c r="I39" s="84" t="s">
        <v>456</v>
      </c>
      <c r="J39" s="84" t="s">
        <v>464</v>
      </c>
      <c r="K39" s="84">
        <v>10</v>
      </c>
      <c r="L39" s="61" t="s">
        <v>451</v>
      </c>
    </row>
    <row r="40" s="46" customFormat="1" spans="2:12">
      <c r="B40" s="72" t="s">
        <v>443</v>
      </c>
      <c r="C40" s="70" t="s">
        <v>511</v>
      </c>
      <c r="D40" s="68" t="s">
        <v>469</v>
      </c>
      <c r="E40" s="68" t="s">
        <v>446</v>
      </c>
      <c r="F40" s="68" t="s">
        <v>447</v>
      </c>
      <c r="G40" s="69" t="s">
        <v>512</v>
      </c>
      <c r="H40" s="61" t="s">
        <v>449</v>
      </c>
      <c r="I40" s="79">
        <v>1</v>
      </c>
      <c r="J40" s="84" t="s">
        <v>513</v>
      </c>
      <c r="K40" s="84">
        <v>40</v>
      </c>
      <c r="L40" s="61" t="s">
        <v>451</v>
      </c>
    </row>
    <row r="41" s="46" customFormat="1" spans="2:12">
      <c r="B41" s="73"/>
      <c r="C41" s="70"/>
      <c r="D41" s="68"/>
      <c r="E41" s="68"/>
      <c r="F41" s="68"/>
      <c r="G41" s="69" t="s">
        <v>514</v>
      </c>
      <c r="H41" s="61" t="s">
        <v>454</v>
      </c>
      <c r="I41" s="79">
        <v>1</v>
      </c>
      <c r="J41" s="84" t="s">
        <v>464</v>
      </c>
      <c r="K41" s="84">
        <v>30</v>
      </c>
      <c r="L41" s="61" t="s">
        <v>451</v>
      </c>
    </row>
    <row r="42" s="46" customFormat="1" spans="2:12">
      <c r="B42" s="74"/>
      <c r="C42" s="70"/>
      <c r="D42" s="68"/>
      <c r="E42" s="68"/>
      <c r="F42" s="75" t="s">
        <v>502</v>
      </c>
      <c r="G42" s="69" t="s">
        <v>515</v>
      </c>
      <c r="H42" s="61" t="s">
        <v>454</v>
      </c>
      <c r="I42" s="79">
        <v>0.9</v>
      </c>
      <c r="J42" s="84" t="s">
        <v>464</v>
      </c>
      <c r="K42" s="84">
        <v>30</v>
      </c>
      <c r="L42" s="61" t="s">
        <v>451</v>
      </c>
    </row>
    <row r="43" s="46" customFormat="1" ht="27" spans="2:12">
      <c r="B43" s="72" t="s">
        <v>443</v>
      </c>
      <c r="C43" s="70" t="s">
        <v>516</v>
      </c>
      <c r="D43" s="68" t="s">
        <v>517</v>
      </c>
      <c r="E43" s="68" t="s">
        <v>518</v>
      </c>
      <c r="F43" s="68" t="s">
        <v>447</v>
      </c>
      <c r="G43" s="69" t="s">
        <v>519</v>
      </c>
      <c r="H43" s="61" t="s">
        <v>454</v>
      </c>
      <c r="I43" s="79">
        <v>1</v>
      </c>
      <c r="J43" s="84" t="s">
        <v>500</v>
      </c>
      <c r="K43" s="84">
        <v>30</v>
      </c>
      <c r="L43" s="61" t="s">
        <v>451</v>
      </c>
    </row>
    <row r="44" s="46" customFormat="1" ht="27" spans="2:12">
      <c r="B44" s="73"/>
      <c r="C44" s="70"/>
      <c r="D44" s="68"/>
      <c r="E44" s="68"/>
      <c r="F44" s="68"/>
      <c r="G44" s="69" t="s">
        <v>520</v>
      </c>
      <c r="H44" s="61" t="s">
        <v>449</v>
      </c>
      <c r="I44" s="79">
        <v>1</v>
      </c>
      <c r="J44" s="84" t="s">
        <v>457</v>
      </c>
      <c r="K44" s="84">
        <v>30</v>
      </c>
      <c r="L44" s="61" t="s">
        <v>451</v>
      </c>
    </row>
    <row r="45" s="46" customFormat="1" spans="2:12">
      <c r="B45" s="73"/>
      <c r="C45" s="70"/>
      <c r="D45" s="68"/>
      <c r="E45" s="68" t="s">
        <v>521</v>
      </c>
      <c r="F45" s="68" t="s">
        <v>522</v>
      </c>
      <c r="G45" s="69" t="s">
        <v>523</v>
      </c>
      <c r="H45" s="61" t="s">
        <v>449</v>
      </c>
      <c r="I45" s="84" t="s">
        <v>456</v>
      </c>
      <c r="J45" s="84" t="s">
        <v>500</v>
      </c>
      <c r="K45" s="84">
        <v>30</v>
      </c>
      <c r="L45" s="61" t="s">
        <v>451</v>
      </c>
    </row>
    <row r="46" s="46" customFormat="1" ht="27" spans="2:12">
      <c r="B46" s="74"/>
      <c r="C46" s="70"/>
      <c r="D46" s="68"/>
      <c r="E46" s="68"/>
      <c r="F46" s="68" t="s">
        <v>486</v>
      </c>
      <c r="G46" s="69" t="s">
        <v>524</v>
      </c>
      <c r="H46" s="61" t="s">
        <v>454</v>
      </c>
      <c r="I46" s="84" t="s">
        <v>456</v>
      </c>
      <c r="J46" s="84" t="s">
        <v>464</v>
      </c>
      <c r="K46" s="84">
        <v>10</v>
      </c>
      <c r="L46" s="61" t="s">
        <v>451</v>
      </c>
    </row>
    <row r="47" s="46" customFormat="1" spans="2:12">
      <c r="B47" s="72" t="s">
        <v>443</v>
      </c>
      <c r="C47" s="68" t="s">
        <v>525</v>
      </c>
      <c r="D47" s="68" t="s">
        <v>526</v>
      </c>
      <c r="E47" s="68" t="s">
        <v>446</v>
      </c>
      <c r="F47" s="68" t="s">
        <v>447</v>
      </c>
      <c r="G47" s="69" t="s">
        <v>527</v>
      </c>
      <c r="H47" s="61" t="s">
        <v>449</v>
      </c>
      <c r="I47" s="79">
        <v>1</v>
      </c>
      <c r="J47" s="84" t="s">
        <v>500</v>
      </c>
      <c r="K47" s="84">
        <v>30</v>
      </c>
      <c r="L47" s="61" t="s">
        <v>451</v>
      </c>
    </row>
    <row r="48" s="46" customFormat="1" spans="2:12">
      <c r="B48" s="73"/>
      <c r="C48" s="68"/>
      <c r="D48" s="68"/>
      <c r="E48" s="68"/>
      <c r="F48" s="68"/>
      <c r="G48" s="69" t="s">
        <v>528</v>
      </c>
      <c r="H48" s="61" t="s">
        <v>449</v>
      </c>
      <c r="I48" s="79">
        <v>1</v>
      </c>
      <c r="J48" s="84" t="s">
        <v>500</v>
      </c>
      <c r="K48" s="84">
        <v>30</v>
      </c>
      <c r="L48" s="61" t="s">
        <v>451</v>
      </c>
    </row>
    <row r="49" s="46" customFormat="1" ht="40.5" spans="2:12">
      <c r="B49" s="73"/>
      <c r="C49" s="68"/>
      <c r="D49" s="68"/>
      <c r="E49" s="68" t="s">
        <v>521</v>
      </c>
      <c r="F49" s="68" t="s">
        <v>459</v>
      </c>
      <c r="G49" s="69" t="s">
        <v>529</v>
      </c>
      <c r="H49" s="61" t="s">
        <v>454</v>
      </c>
      <c r="I49" s="84" t="s">
        <v>456</v>
      </c>
      <c r="J49" s="84" t="s">
        <v>464</v>
      </c>
      <c r="K49" s="84">
        <v>20</v>
      </c>
      <c r="L49" s="61" t="s">
        <v>451</v>
      </c>
    </row>
    <row r="50" s="46" customFormat="1" ht="40.5" spans="2:12">
      <c r="B50" s="73"/>
      <c r="C50" s="68"/>
      <c r="D50" s="68"/>
      <c r="E50" s="68"/>
      <c r="F50" s="68" t="s">
        <v>462</v>
      </c>
      <c r="G50" s="69" t="s">
        <v>530</v>
      </c>
      <c r="H50" s="61" t="s">
        <v>454</v>
      </c>
      <c r="I50" s="84" t="s">
        <v>456</v>
      </c>
      <c r="J50" s="84" t="s">
        <v>464</v>
      </c>
      <c r="K50" s="84">
        <v>10</v>
      </c>
      <c r="L50" s="61" t="s">
        <v>451</v>
      </c>
    </row>
    <row r="51" s="46" customFormat="1" spans="2:12">
      <c r="B51" s="74"/>
      <c r="C51" s="68"/>
      <c r="D51" s="68"/>
      <c r="E51" s="68"/>
      <c r="F51" s="68" t="s">
        <v>465</v>
      </c>
      <c r="G51" s="69" t="s">
        <v>531</v>
      </c>
      <c r="H51" s="61" t="s">
        <v>454</v>
      </c>
      <c r="I51" s="84" t="s">
        <v>456</v>
      </c>
      <c r="J51" s="84" t="s">
        <v>464</v>
      </c>
      <c r="K51" s="84">
        <v>10</v>
      </c>
      <c r="L51" s="61" t="s">
        <v>451</v>
      </c>
    </row>
    <row r="52" s="46" customFormat="1" spans="2:12">
      <c r="B52" s="72" t="s">
        <v>443</v>
      </c>
      <c r="C52" s="68" t="s">
        <v>532</v>
      </c>
      <c r="D52" s="68" t="s">
        <v>533</v>
      </c>
      <c r="E52" s="68" t="s">
        <v>446</v>
      </c>
      <c r="F52" s="68" t="s">
        <v>447</v>
      </c>
      <c r="G52" s="69" t="s">
        <v>534</v>
      </c>
      <c r="H52" s="61" t="s">
        <v>449</v>
      </c>
      <c r="I52" s="79">
        <v>1</v>
      </c>
      <c r="J52" s="84" t="s">
        <v>500</v>
      </c>
      <c r="K52" s="84">
        <v>30</v>
      </c>
      <c r="L52" s="61" t="s">
        <v>451</v>
      </c>
    </row>
    <row r="53" s="46" customFormat="1" ht="40.5" spans="2:12">
      <c r="B53" s="73"/>
      <c r="C53" s="68"/>
      <c r="D53" s="68"/>
      <c r="E53" s="68" t="s">
        <v>521</v>
      </c>
      <c r="F53" s="68" t="s">
        <v>459</v>
      </c>
      <c r="G53" s="69" t="s">
        <v>529</v>
      </c>
      <c r="H53" s="61" t="s">
        <v>454</v>
      </c>
      <c r="I53" s="84" t="s">
        <v>456</v>
      </c>
      <c r="J53" s="84" t="s">
        <v>464</v>
      </c>
      <c r="K53" s="84">
        <v>30</v>
      </c>
      <c r="L53" s="61" t="s">
        <v>451</v>
      </c>
    </row>
    <row r="54" s="46" customFormat="1" ht="40.5" spans="2:12">
      <c r="B54" s="73"/>
      <c r="C54" s="68"/>
      <c r="D54" s="68"/>
      <c r="E54" s="68"/>
      <c r="F54" s="68" t="s">
        <v>462</v>
      </c>
      <c r="G54" s="69" t="s">
        <v>535</v>
      </c>
      <c r="H54" s="61" t="s">
        <v>454</v>
      </c>
      <c r="I54" s="84" t="s">
        <v>456</v>
      </c>
      <c r="J54" s="84" t="s">
        <v>464</v>
      </c>
      <c r="K54" s="84">
        <v>20</v>
      </c>
      <c r="L54" s="61" t="s">
        <v>451</v>
      </c>
    </row>
    <row r="55" s="46" customFormat="1" spans="2:12">
      <c r="B55" s="74"/>
      <c r="C55" s="68"/>
      <c r="D55" s="68"/>
      <c r="E55" s="68" t="s">
        <v>465</v>
      </c>
      <c r="F55" s="68" t="s">
        <v>465</v>
      </c>
      <c r="G55" s="69" t="s">
        <v>536</v>
      </c>
      <c r="H55" s="61" t="s">
        <v>454</v>
      </c>
      <c r="I55" s="84" t="s">
        <v>456</v>
      </c>
      <c r="J55" s="84" t="s">
        <v>464</v>
      </c>
      <c r="K55" s="84">
        <v>20</v>
      </c>
      <c r="L55" s="61" t="s">
        <v>451</v>
      </c>
    </row>
    <row r="56" s="46" customFormat="1" spans="2:12">
      <c r="B56" s="72" t="s">
        <v>443</v>
      </c>
      <c r="C56" s="70" t="s">
        <v>537</v>
      </c>
      <c r="D56" s="68" t="s">
        <v>538</v>
      </c>
      <c r="E56" s="68" t="s">
        <v>518</v>
      </c>
      <c r="F56" s="68" t="s">
        <v>447</v>
      </c>
      <c r="G56" s="69" t="s">
        <v>539</v>
      </c>
      <c r="H56" s="61" t="s">
        <v>449</v>
      </c>
      <c r="I56" s="79">
        <v>1</v>
      </c>
      <c r="J56" s="84" t="s">
        <v>457</v>
      </c>
      <c r="K56" s="84">
        <v>25</v>
      </c>
      <c r="L56" s="61" t="s">
        <v>451</v>
      </c>
    </row>
    <row r="57" s="46" customFormat="1" ht="27" spans="2:12">
      <c r="B57" s="73"/>
      <c r="C57" s="70"/>
      <c r="D57" s="68"/>
      <c r="E57" s="68"/>
      <c r="F57" s="68"/>
      <c r="G57" s="69" t="s">
        <v>540</v>
      </c>
      <c r="H57" s="61" t="s">
        <v>454</v>
      </c>
      <c r="I57" s="79">
        <v>1</v>
      </c>
      <c r="J57" s="84" t="s">
        <v>541</v>
      </c>
      <c r="K57" s="84">
        <v>25</v>
      </c>
      <c r="L57" s="61" t="s">
        <v>451</v>
      </c>
    </row>
    <row r="58" s="46" customFormat="1" spans="2:12">
      <c r="B58" s="73"/>
      <c r="C58" s="70"/>
      <c r="D58" s="68"/>
      <c r="E58" s="68" t="s">
        <v>521</v>
      </c>
      <c r="F58" s="68" t="s">
        <v>542</v>
      </c>
      <c r="G58" s="69" t="s">
        <v>523</v>
      </c>
      <c r="H58" s="61" t="s">
        <v>449</v>
      </c>
      <c r="I58" s="84" t="s">
        <v>456</v>
      </c>
      <c r="J58" s="84" t="s">
        <v>464</v>
      </c>
      <c r="K58" s="84">
        <v>25</v>
      </c>
      <c r="L58" s="61" t="s">
        <v>451</v>
      </c>
    </row>
    <row r="59" s="46" customFormat="1" ht="27" spans="2:12">
      <c r="B59" s="74"/>
      <c r="C59" s="70"/>
      <c r="D59" s="68"/>
      <c r="E59" s="68"/>
      <c r="F59" s="68" t="s">
        <v>486</v>
      </c>
      <c r="G59" s="69" t="s">
        <v>543</v>
      </c>
      <c r="H59" s="61" t="s">
        <v>454</v>
      </c>
      <c r="I59" s="84" t="s">
        <v>456</v>
      </c>
      <c r="K59" s="84">
        <v>25</v>
      </c>
      <c r="L59" s="61" t="s">
        <v>451</v>
      </c>
    </row>
    <row r="60" s="46" customFormat="1" spans="2:12">
      <c r="B60" s="72" t="s">
        <v>443</v>
      </c>
      <c r="C60" s="68" t="s">
        <v>544</v>
      </c>
      <c r="D60" s="68" t="s">
        <v>545</v>
      </c>
      <c r="E60" s="68" t="s">
        <v>446</v>
      </c>
      <c r="F60" s="68" t="s">
        <v>447</v>
      </c>
      <c r="G60" s="69" t="s">
        <v>527</v>
      </c>
      <c r="H60" s="61" t="s">
        <v>449</v>
      </c>
      <c r="I60" s="79">
        <v>1</v>
      </c>
      <c r="J60" s="84" t="s">
        <v>546</v>
      </c>
      <c r="K60" s="84">
        <v>30</v>
      </c>
      <c r="L60" s="61" t="s">
        <v>451</v>
      </c>
    </row>
    <row r="61" s="46" customFormat="1" ht="40.5" spans="2:12">
      <c r="B61" s="73"/>
      <c r="C61" s="68"/>
      <c r="D61" s="68"/>
      <c r="E61" s="68" t="s">
        <v>521</v>
      </c>
      <c r="F61" s="68" t="s">
        <v>459</v>
      </c>
      <c r="G61" s="69" t="s">
        <v>529</v>
      </c>
      <c r="H61" s="61" t="s">
        <v>454</v>
      </c>
      <c r="I61" s="84" t="s">
        <v>456</v>
      </c>
      <c r="J61" s="84" t="s">
        <v>464</v>
      </c>
      <c r="K61" s="84">
        <v>30</v>
      </c>
      <c r="L61" s="61" t="s">
        <v>451</v>
      </c>
    </row>
    <row r="62" s="46" customFormat="1" spans="2:12">
      <c r="B62" s="73"/>
      <c r="C62" s="68"/>
      <c r="D62" s="68"/>
      <c r="E62" s="68"/>
      <c r="F62" s="68" t="s">
        <v>462</v>
      </c>
      <c r="G62" s="69" t="s">
        <v>547</v>
      </c>
      <c r="H62" s="61" t="s">
        <v>454</v>
      </c>
      <c r="I62" s="84" t="s">
        <v>456</v>
      </c>
      <c r="J62" s="84" t="s">
        <v>464</v>
      </c>
      <c r="K62" s="84">
        <v>30</v>
      </c>
      <c r="L62" s="61" t="s">
        <v>451</v>
      </c>
    </row>
    <row r="63" s="46" customFormat="1" spans="2:12">
      <c r="B63" s="74"/>
      <c r="C63" s="68"/>
      <c r="D63" s="68"/>
      <c r="E63" s="68" t="s">
        <v>465</v>
      </c>
      <c r="F63" s="68" t="s">
        <v>465</v>
      </c>
      <c r="G63" s="69" t="s">
        <v>531</v>
      </c>
      <c r="H63" s="61" t="s">
        <v>454</v>
      </c>
      <c r="I63" s="84" t="s">
        <v>456</v>
      </c>
      <c r="J63" s="84" t="s">
        <v>464</v>
      </c>
      <c r="K63" s="84">
        <v>10</v>
      </c>
      <c r="L63" s="61" t="s">
        <v>451</v>
      </c>
    </row>
    <row r="64" s="46" customFormat="1" spans="2:12">
      <c r="B64" s="72" t="s">
        <v>443</v>
      </c>
      <c r="C64" s="70" t="s">
        <v>548</v>
      </c>
      <c r="D64" s="68" t="s">
        <v>549</v>
      </c>
      <c r="E64" s="68" t="s">
        <v>446</v>
      </c>
      <c r="F64" s="68" t="s">
        <v>447</v>
      </c>
      <c r="G64" s="69" t="s">
        <v>550</v>
      </c>
      <c r="H64" s="61" t="s">
        <v>449</v>
      </c>
      <c r="I64" s="79" t="s">
        <v>541</v>
      </c>
      <c r="J64" s="84" t="s">
        <v>551</v>
      </c>
      <c r="K64" s="84">
        <v>10</v>
      </c>
      <c r="L64" s="61" t="s">
        <v>451</v>
      </c>
    </row>
    <row r="65" s="46" customFormat="1" ht="27" spans="2:12">
      <c r="B65" s="73"/>
      <c r="C65" s="70"/>
      <c r="D65" s="68"/>
      <c r="E65" s="68"/>
      <c r="F65" s="68"/>
      <c r="G65" s="69" t="s">
        <v>552</v>
      </c>
      <c r="H65" s="61" t="s">
        <v>449</v>
      </c>
      <c r="I65" s="79" t="s">
        <v>541</v>
      </c>
      <c r="J65" s="84" t="s">
        <v>551</v>
      </c>
      <c r="K65" s="84">
        <v>5</v>
      </c>
      <c r="L65" s="61" t="s">
        <v>451</v>
      </c>
    </row>
    <row r="66" s="46" customFormat="1" spans="2:12">
      <c r="B66" s="73"/>
      <c r="C66" s="70"/>
      <c r="D66" s="68"/>
      <c r="E66" s="68"/>
      <c r="F66" s="68"/>
      <c r="G66" s="69" t="s">
        <v>553</v>
      </c>
      <c r="H66" s="61" t="s">
        <v>449</v>
      </c>
      <c r="I66" s="79" t="s">
        <v>541</v>
      </c>
      <c r="J66" s="84" t="s">
        <v>551</v>
      </c>
      <c r="K66" s="84">
        <v>5</v>
      </c>
      <c r="L66" s="61" t="s">
        <v>451</v>
      </c>
    </row>
    <row r="67" s="46" customFormat="1" spans="2:12">
      <c r="B67" s="73"/>
      <c r="C67" s="70"/>
      <c r="D67" s="68"/>
      <c r="E67" s="68"/>
      <c r="F67" s="68"/>
      <c r="G67" s="69" t="s">
        <v>554</v>
      </c>
      <c r="H67" s="61" t="s">
        <v>449</v>
      </c>
      <c r="I67" s="79" t="s">
        <v>541</v>
      </c>
      <c r="J67" s="84" t="s">
        <v>551</v>
      </c>
      <c r="K67" s="84">
        <v>5</v>
      </c>
      <c r="L67" s="61" t="s">
        <v>451</v>
      </c>
    </row>
    <row r="68" s="46" customFormat="1" spans="2:12">
      <c r="B68" s="73"/>
      <c r="C68" s="70"/>
      <c r="D68" s="68"/>
      <c r="E68" s="68"/>
      <c r="F68" s="68"/>
      <c r="G68" s="69" t="s">
        <v>555</v>
      </c>
      <c r="H68" s="61" t="s">
        <v>449</v>
      </c>
      <c r="I68" s="79" t="s">
        <v>541</v>
      </c>
      <c r="J68" s="84" t="s">
        <v>551</v>
      </c>
      <c r="K68" s="84">
        <v>10</v>
      </c>
      <c r="L68" s="61" t="s">
        <v>451</v>
      </c>
    </row>
    <row r="69" s="46" customFormat="1" ht="27" spans="2:12">
      <c r="B69" s="73"/>
      <c r="C69" s="70"/>
      <c r="D69" s="68"/>
      <c r="E69" s="68"/>
      <c r="F69" s="68"/>
      <c r="G69" s="69" t="s">
        <v>556</v>
      </c>
      <c r="H69" s="61" t="s">
        <v>449</v>
      </c>
      <c r="I69" s="79" t="s">
        <v>541</v>
      </c>
      <c r="J69" s="84" t="s">
        <v>551</v>
      </c>
      <c r="K69" s="84">
        <v>5</v>
      </c>
      <c r="L69" s="61" t="s">
        <v>451</v>
      </c>
    </row>
    <row r="70" s="46" customFormat="1" spans="2:12">
      <c r="B70" s="73"/>
      <c r="C70" s="70"/>
      <c r="D70" s="68"/>
      <c r="E70" s="68"/>
      <c r="F70" s="68"/>
      <c r="G70" s="69" t="s">
        <v>557</v>
      </c>
      <c r="H70" s="61" t="s">
        <v>449</v>
      </c>
      <c r="I70" s="79" t="s">
        <v>541</v>
      </c>
      <c r="J70" s="84" t="s">
        <v>551</v>
      </c>
      <c r="K70" s="84">
        <v>5</v>
      </c>
      <c r="L70" s="61" t="s">
        <v>451</v>
      </c>
    </row>
    <row r="71" s="46" customFormat="1" spans="2:12">
      <c r="B71" s="73"/>
      <c r="C71" s="70"/>
      <c r="D71" s="68"/>
      <c r="E71" s="68"/>
      <c r="F71" s="68"/>
      <c r="G71" s="69" t="s">
        <v>558</v>
      </c>
      <c r="H71" s="61" t="s">
        <v>449</v>
      </c>
      <c r="I71" s="79" t="s">
        <v>541</v>
      </c>
      <c r="J71" s="84" t="s">
        <v>551</v>
      </c>
      <c r="K71" s="84">
        <v>5</v>
      </c>
      <c r="L71" s="61" t="s">
        <v>451</v>
      </c>
    </row>
    <row r="72" s="46" customFormat="1" spans="2:12">
      <c r="B72" s="73"/>
      <c r="C72" s="70"/>
      <c r="D72" s="68"/>
      <c r="E72" s="68"/>
      <c r="F72" s="68"/>
      <c r="G72" s="69" t="s">
        <v>559</v>
      </c>
      <c r="H72" s="61" t="s">
        <v>449</v>
      </c>
      <c r="I72" s="79" t="s">
        <v>541</v>
      </c>
      <c r="J72" s="84" t="s">
        <v>551</v>
      </c>
      <c r="K72" s="84">
        <v>5</v>
      </c>
      <c r="L72" s="61" t="s">
        <v>451</v>
      </c>
    </row>
    <row r="73" s="46" customFormat="1" spans="2:12">
      <c r="B73" s="73"/>
      <c r="C73" s="70"/>
      <c r="D73" s="68"/>
      <c r="E73" s="68"/>
      <c r="F73" s="68"/>
      <c r="G73" s="69" t="s">
        <v>560</v>
      </c>
      <c r="H73" s="61" t="s">
        <v>449</v>
      </c>
      <c r="I73" s="79" t="s">
        <v>541</v>
      </c>
      <c r="J73" s="84" t="s">
        <v>551</v>
      </c>
      <c r="K73" s="84">
        <v>5</v>
      </c>
      <c r="L73" s="61" t="s">
        <v>451</v>
      </c>
    </row>
    <row r="74" s="46" customFormat="1" spans="2:12">
      <c r="B74" s="73"/>
      <c r="C74" s="70"/>
      <c r="D74" s="68"/>
      <c r="E74" s="68"/>
      <c r="F74" s="68"/>
      <c r="G74" s="69" t="s">
        <v>561</v>
      </c>
      <c r="H74" s="61" t="s">
        <v>449</v>
      </c>
      <c r="I74" s="79" t="s">
        <v>541</v>
      </c>
      <c r="J74" s="84" t="s">
        <v>551</v>
      </c>
      <c r="K74" s="84">
        <v>5</v>
      </c>
      <c r="L74" s="61" t="s">
        <v>451</v>
      </c>
    </row>
    <row r="75" s="46" customFormat="1" spans="2:12">
      <c r="B75" s="73"/>
      <c r="C75" s="70"/>
      <c r="D75" s="68"/>
      <c r="E75" s="68"/>
      <c r="F75" s="68"/>
      <c r="G75" s="69" t="s">
        <v>562</v>
      </c>
      <c r="H75" s="61" t="s">
        <v>449</v>
      </c>
      <c r="I75" s="79" t="s">
        <v>541</v>
      </c>
      <c r="J75" s="84" t="s">
        <v>551</v>
      </c>
      <c r="K75" s="84">
        <v>5</v>
      </c>
      <c r="L75" s="61" t="s">
        <v>451</v>
      </c>
    </row>
    <row r="76" s="46" customFormat="1" ht="27" spans="2:12">
      <c r="B76" s="73"/>
      <c r="C76" s="70"/>
      <c r="D76" s="68"/>
      <c r="E76" s="68"/>
      <c r="F76" s="68"/>
      <c r="G76" s="69" t="s">
        <v>563</v>
      </c>
      <c r="H76" s="61" t="s">
        <v>449</v>
      </c>
      <c r="I76" s="79" t="s">
        <v>541</v>
      </c>
      <c r="J76" s="84" t="s">
        <v>551</v>
      </c>
      <c r="K76" s="84">
        <v>5</v>
      </c>
      <c r="L76" s="61" t="s">
        <v>451</v>
      </c>
    </row>
    <row r="77" s="46" customFormat="1" spans="2:12">
      <c r="B77" s="73"/>
      <c r="C77" s="70"/>
      <c r="D77" s="68"/>
      <c r="E77" s="68" t="s">
        <v>521</v>
      </c>
      <c r="F77" s="86" t="s">
        <v>477</v>
      </c>
      <c r="G77" s="69" t="s">
        <v>564</v>
      </c>
      <c r="H77" s="61" t="s">
        <v>454</v>
      </c>
      <c r="I77" s="84" t="s">
        <v>483</v>
      </c>
      <c r="J77" s="84" t="s">
        <v>464</v>
      </c>
      <c r="K77" s="84">
        <v>5</v>
      </c>
      <c r="L77" s="61" t="s">
        <v>451</v>
      </c>
    </row>
    <row r="78" s="46" customFormat="1" spans="2:12">
      <c r="B78" s="73"/>
      <c r="C78" s="70"/>
      <c r="D78" s="68"/>
      <c r="E78" s="68"/>
      <c r="F78" s="86" t="s">
        <v>565</v>
      </c>
      <c r="G78" s="69" t="s">
        <v>566</v>
      </c>
      <c r="H78" s="61" t="s">
        <v>454</v>
      </c>
      <c r="I78" s="84" t="s">
        <v>456</v>
      </c>
      <c r="J78" s="84" t="s">
        <v>464</v>
      </c>
      <c r="K78" s="84">
        <v>5</v>
      </c>
      <c r="L78" s="61" t="s">
        <v>451</v>
      </c>
    </row>
    <row r="79" s="46" customFormat="1" ht="27" spans="2:12">
      <c r="B79" s="73"/>
      <c r="C79" s="70"/>
      <c r="D79" s="68"/>
      <c r="E79" s="68"/>
      <c r="F79" s="86"/>
      <c r="G79" s="69" t="s">
        <v>567</v>
      </c>
      <c r="H79" s="61" t="s">
        <v>454</v>
      </c>
      <c r="I79" s="84" t="s">
        <v>456</v>
      </c>
      <c r="J79" s="84" t="s">
        <v>464</v>
      </c>
      <c r="K79" s="84">
        <v>5</v>
      </c>
      <c r="L79" s="61" t="s">
        <v>451</v>
      </c>
    </row>
    <row r="80" s="46" customFormat="1" spans="2:12">
      <c r="B80" s="73"/>
      <c r="C80" s="70"/>
      <c r="D80" s="68"/>
      <c r="E80" s="68"/>
      <c r="F80" s="86" t="s">
        <v>486</v>
      </c>
      <c r="G80" s="69" t="s">
        <v>568</v>
      </c>
      <c r="H80" s="61" t="s">
        <v>454</v>
      </c>
      <c r="I80" s="84" t="s">
        <v>456</v>
      </c>
      <c r="J80" s="84" t="s">
        <v>464</v>
      </c>
      <c r="K80" s="84">
        <v>5</v>
      </c>
      <c r="L80" s="61" t="s">
        <v>451</v>
      </c>
    </row>
    <row r="81" s="46" customFormat="1" spans="2:12">
      <c r="B81" s="74"/>
      <c r="C81" s="70"/>
      <c r="D81" s="68"/>
      <c r="E81" s="68" t="s">
        <v>465</v>
      </c>
      <c r="F81" s="86" t="s">
        <v>465</v>
      </c>
      <c r="G81" s="69" t="s">
        <v>569</v>
      </c>
      <c r="H81" s="61" t="s">
        <v>454</v>
      </c>
      <c r="I81" s="84" t="s">
        <v>456</v>
      </c>
      <c r="J81" s="84" t="s">
        <v>464</v>
      </c>
      <c r="K81" s="84">
        <v>5</v>
      </c>
      <c r="L81" s="61" t="s">
        <v>451</v>
      </c>
    </row>
    <row r="82" s="46" customFormat="1" spans="2:12">
      <c r="B82" s="72" t="s">
        <v>443</v>
      </c>
      <c r="C82" s="68" t="s">
        <v>570</v>
      </c>
      <c r="D82" s="68" t="s">
        <v>571</v>
      </c>
      <c r="E82" s="68" t="s">
        <v>446</v>
      </c>
      <c r="F82" s="68" t="s">
        <v>447</v>
      </c>
      <c r="G82" s="69" t="s">
        <v>572</v>
      </c>
      <c r="H82" s="61" t="s">
        <v>449</v>
      </c>
      <c r="I82" s="84" t="s">
        <v>546</v>
      </c>
      <c r="J82" s="84" t="s">
        <v>546</v>
      </c>
      <c r="K82" s="84">
        <v>15</v>
      </c>
      <c r="L82" s="61" t="s">
        <v>451</v>
      </c>
    </row>
    <row r="83" s="46" customFormat="1" spans="2:12">
      <c r="B83" s="73"/>
      <c r="C83" s="68"/>
      <c r="D83" s="68"/>
      <c r="E83" s="68"/>
      <c r="F83" s="68" t="s">
        <v>502</v>
      </c>
      <c r="G83" s="69" t="s">
        <v>573</v>
      </c>
      <c r="H83" s="61" t="s">
        <v>449</v>
      </c>
      <c r="I83" s="79" t="s">
        <v>541</v>
      </c>
      <c r="J83" s="84" t="s">
        <v>551</v>
      </c>
      <c r="K83" s="84">
        <v>15</v>
      </c>
      <c r="L83" s="61" t="s">
        <v>451</v>
      </c>
    </row>
    <row r="84" s="46" customFormat="1" spans="2:12">
      <c r="B84" s="73"/>
      <c r="C84" s="68"/>
      <c r="D84" s="68"/>
      <c r="E84" s="68"/>
      <c r="F84" s="68"/>
      <c r="G84" s="69" t="s">
        <v>574</v>
      </c>
      <c r="H84" s="61" t="s">
        <v>449</v>
      </c>
      <c r="I84" s="79" t="s">
        <v>541</v>
      </c>
      <c r="J84" s="84" t="s">
        <v>551</v>
      </c>
      <c r="K84" s="84">
        <v>15</v>
      </c>
      <c r="L84" s="61" t="s">
        <v>451</v>
      </c>
    </row>
    <row r="85" s="46" customFormat="1" spans="2:12">
      <c r="B85" s="73"/>
      <c r="C85" s="68"/>
      <c r="D85" s="68"/>
      <c r="E85" s="68"/>
      <c r="F85" s="68" t="s">
        <v>477</v>
      </c>
      <c r="G85" s="69" t="s">
        <v>564</v>
      </c>
      <c r="H85" s="61" t="s">
        <v>454</v>
      </c>
      <c r="I85" s="84" t="s">
        <v>483</v>
      </c>
      <c r="J85" s="84" t="s">
        <v>464</v>
      </c>
      <c r="K85" s="84">
        <v>15</v>
      </c>
      <c r="L85" s="61" t="s">
        <v>451</v>
      </c>
    </row>
    <row r="86" s="46" customFormat="1" spans="2:12">
      <c r="B86" s="73"/>
      <c r="C86" s="68"/>
      <c r="D86" s="68"/>
      <c r="E86" s="68" t="s">
        <v>521</v>
      </c>
      <c r="F86" s="68" t="s">
        <v>459</v>
      </c>
      <c r="G86" s="69" t="s">
        <v>575</v>
      </c>
      <c r="H86" s="61" t="s">
        <v>454</v>
      </c>
      <c r="I86" s="84" t="s">
        <v>456</v>
      </c>
      <c r="J86" s="84" t="s">
        <v>464</v>
      </c>
      <c r="K86" s="84">
        <v>15</v>
      </c>
      <c r="L86" s="61" t="s">
        <v>451</v>
      </c>
    </row>
    <row r="87" s="46" customFormat="1" spans="2:12">
      <c r="B87" s="73"/>
      <c r="C87" s="68"/>
      <c r="D87" s="68"/>
      <c r="E87" s="68"/>
      <c r="F87" s="68" t="s">
        <v>462</v>
      </c>
      <c r="G87" s="69" t="s">
        <v>576</v>
      </c>
      <c r="H87" s="61" t="s">
        <v>454</v>
      </c>
      <c r="I87" s="84" t="s">
        <v>456</v>
      </c>
      <c r="J87" s="84" t="s">
        <v>464</v>
      </c>
      <c r="K87" s="84">
        <v>15</v>
      </c>
      <c r="L87" s="61" t="s">
        <v>451</v>
      </c>
    </row>
    <row r="88" s="46" customFormat="1" spans="2:12">
      <c r="B88" s="74"/>
      <c r="C88" s="68"/>
      <c r="D88" s="68"/>
      <c r="E88" s="68" t="s">
        <v>465</v>
      </c>
      <c r="F88" s="68" t="s">
        <v>465</v>
      </c>
      <c r="G88" s="69" t="s">
        <v>569</v>
      </c>
      <c r="H88" s="61" t="s">
        <v>454</v>
      </c>
      <c r="I88" s="84" t="s">
        <v>456</v>
      </c>
      <c r="J88" s="84" t="s">
        <v>464</v>
      </c>
      <c r="K88" s="84">
        <v>10</v>
      </c>
      <c r="L88" s="61" t="s">
        <v>451</v>
      </c>
    </row>
    <row r="89" s="46" customFormat="1" spans="2:12">
      <c r="B89" s="72" t="s">
        <v>443</v>
      </c>
      <c r="C89" s="70" t="s">
        <v>577</v>
      </c>
      <c r="D89" s="68" t="s">
        <v>578</v>
      </c>
      <c r="E89" s="68" t="s">
        <v>446</v>
      </c>
      <c r="F89" s="68" t="s">
        <v>447</v>
      </c>
      <c r="G89" s="69" t="s">
        <v>579</v>
      </c>
      <c r="H89" s="61" t="s">
        <v>449</v>
      </c>
      <c r="I89" s="84" t="s">
        <v>546</v>
      </c>
      <c r="J89" s="84" t="s">
        <v>546</v>
      </c>
      <c r="K89" s="84">
        <v>20</v>
      </c>
      <c r="L89" s="61" t="s">
        <v>451</v>
      </c>
    </row>
    <row r="90" s="46" customFormat="1" spans="2:12">
      <c r="B90" s="73"/>
      <c r="C90" s="70"/>
      <c r="D90" s="68"/>
      <c r="E90" s="68"/>
      <c r="F90" s="68" t="s">
        <v>502</v>
      </c>
      <c r="G90" s="69" t="s">
        <v>580</v>
      </c>
      <c r="H90" s="61" t="s">
        <v>449</v>
      </c>
      <c r="I90" s="79" t="s">
        <v>541</v>
      </c>
      <c r="J90" s="84" t="s">
        <v>551</v>
      </c>
      <c r="K90" s="84">
        <v>20</v>
      </c>
      <c r="L90" s="61" t="s">
        <v>451</v>
      </c>
    </row>
    <row r="91" s="46" customFormat="1" spans="2:12">
      <c r="B91" s="73"/>
      <c r="C91" s="70"/>
      <c r="D91" s="68"/>
      <c r="E91" s="68"/>
      <c r="F91" s="68" t="s">
        <v>477</v>
      </c>
      <c r="G91" s="69" t="s">
        <v>581</v>
      </c>
      <c r="H91" s="61" t="s">
        <v>454</v>
      </c>
      <c r="I91" s="84" t="s">
        <v>483</v>
      </c>
      <c r="J91" s="84"/>
      <c r="K91" s="84">
        <v>10</v>
      </c>
      <c r="L91" s="61" t="s">
        <v>451</v>
      </c>
    </row>
    <row r="92" s="46" customFormat="1" spans="2:12">
      <c r="B92" s="73"/>
      <c r="C92" s="70"/>
      <c r="D92" s="68"/>
      <c r="E92" s="68"/>
      <c r="F92" s="68" t="s">
        <v>481</v>
      </c>
      <c r="G92" s="69" t="s">
        <v>582</v>
      </c>
      <c r="H92" s="61" t="s">
        <v>454</v>
      </c>
      <c r="I92" s="84"/>
      <c r="J92" s="84"/>
      <c r="K92" s="84">
        <v>10</v>
      </c>
      <c r="L92" s="61" t="s">
        <v>451</v>
      </c>
    </row>
    <row r="93" s="46" customFormat="1" spans="2:12">
      <c r="B93" s="73"/>
      <c r="C93" s="70"/>
      <c r="D93" s="68"/>
      <c r="E93" s="68" t="s">
        <v>506</v>
      </c>
      <c r="F93" s="68" t="s">
        <v>507</v>
      </c>
      <c r="G93" s="69" t="s">
        <v>583</v>
      </c>
      <c r="H93" s="61" t="s">
        <v>454</v>
      </c>
      <c r="I93" s="84" t="s">
        <v>456</v>
      </c>
      <c r="J93" s="84" t="s">
        <v>464</v>
      </c>
      <c r="K93" s="84">
        <v>20</v>
      </c>
      <c r="L93" s="61" t="s">
        <v>451</v>
      </c>
    </row>
    <row r="94" s="46" customFormat="1" spans="2:12">
      <c r="B94" s="73"/>
      <c r="C94" s="70"/>
      <c r="D94" s="68"/>
      <c r="E94" s="68"/>
      <c r="F94" s="68" t="s">
        <v>459</v>
      </c>
      <c r="G94" s="69" t="s">
        <v>584</v>
      </c>
      <c r="H94" s="61" t="s">
        <v>454</v>
      </c>
      <c r="I94" s="84" t="s">
        <v>456</v>
      </c>
      <c r="J94" s="84" t="s">
        <v>464</v>
      </c>
      <c r="K94" s="84">
        <v>10</v>
      </c>
      <c r="L94" s="61" t="s">
        <v>451</v>
      </c>
    </row>
    <row r="95" s="46" customFormat="1" ht="27" spans="2:12">
      <c r="B95" s="74"/>
      <c r="C95" s="70"/>
      <c r="D95" s="68"/>
      <c r="E95" s="68" t="s">
        <v>465</v>
      </c>
      <c r="F95" s="68" t="s">
        <v>465</v>
      </c>
      <c r="G95" s="69" t="s">
        <v>585</v>
      </c>
      <c r="H95" s="61" t="s">
        <v>454</v>
      </c>
      <c r="I95" s="84" t="s">
        <v>456</v>
      </c>
      <c r="J95" s="84" t="s">
        <v>464</v>
      </c>
      <c r="K95" s="84">
        <v>10</v>
      </c>
      <c r="L95" s="61" t="s">
        <v>451</v>
      </c>
    </row>
    <row r="96" s="46" customFormat="1" spans="2:12">
      <c r="B96" s="87" t="s">
        <v>443</v>
      </c>
      <c r="C96" s="70" t="s">
        <v>586</v>
      </c>
      <c r="D96" s="68" t="s">
        <v>587</v>
      </c>
      <c r="E96" s="68" t="s">
        <v>491</v>
      </c>
      <c r="F96" s="68" t="s">
        <v>447</v>
      </c>
      <c r="G96" s="69" t="s">
        <v>447</v>
      </c>
      <c r="H96" s="61" t="s">
        <v>449</v>
      </c>
      <c r="I96" s="84" t="s">
        <v>546</v>
      </c>
      <c r="J96" s="84" t="s">
        <v>546</v>
      </c>
      <c r="K96" s="84">
        <v>20</v>
      </c>
      <c r="L96" s="61" t="s">
        <v>451</v>
      </c>
    </row>
    <row r="97" s="46" customFormat="1" spans="2:12">
      <c r="B97" s="88"/>
      <c r="C97" s="70"/>
      <c r="D97" s="68"/>
      <c r="E97" s="68"/>
      <c r="F97" s="68" t="s">
        <v>502</v>
      </c>
      <c r="G97" s="69" t="s">
        <v>502</v>
      </c>
      <c r="H97" s="61" t="s">
        <v>449</v>
      </c>
      <c r="I97" s="79" t="s">
        <v>541</v>
      </c>
      <c r="J97" s="84" t="s">
        <v>551</v>
      </c>
      <c r="K97" s="84">
        <v>10</v>
      </c>
      <c r="L97" s="61" t="s">
        <v>451</v>
      </c>
    </row>
    <row r="98" s="46" customFormat="1" spans="2:12">
      <c r="B98" s="88"/>
      <c r="C98" s="70"/>
      <c r="D98" s="68"/>
      <c r="E98" s="68"/>
      <c r="F98" s="68" t="s">
        <v>477</v>
      </c>
      <c r="G98" s="69" t="s">
        <v>477</v>
      </c>
      <c r="H98" s="61" t="s">
        <v>454</v>
      </c>
      <c r="I98" s="84" t="s">
        <v>483</v>
      </c>
      <c r="J98" s="84"/>
      <c r="K98" s="84">
        <v>10</v>
      </c>
      <c r="L98" s="61" t="s">
        <v>451</v>
      </c>
    </row>
    <row r="99" s="46" customFormat="1" spans="2:12">
      <c r="B99" s="88"/>
      <c r="C99" s="70"/>
      <c r="D99" s="68"/>
      <c r="E99" s="68"/>
      <c r="F99" s="68" t="s">
        <v>481</v>
      </c>
      <c r="G99" s="69"/>
      <c r="H99" s="61" t="s">
        <v>454</v>
      </c>
      <c r="I99" s="84" t="s">
        <v>456</v>
      </c>
      <c r="J99" s="84" t="s">
        <v>464</v>
      </c>
      <c r="K99" s="84">
        <v>10</v>
      </c>
      <c r="L99" s="61" t="s">
        <v>451</v>
      </c>
    </row>
    <row r="100" s="46" customFormat="1" spans="2:12">
      <c r="B100" s="88"/>
      <c r="C100" s="70"/>
      <c r="D100" s="68"/>
      <c r="E100" s="68" t="s">
        <v>506</v>
      </c>
      <c r="F100" s="68" t="s">
        <v>522</v>
      </c>
      <c r="G100" s="69"/>
      <c r="H100" s="61" t="s">
        <v>454</v>
      </c>
      <c r="I100" s="84" t="s">
        <v>456</v>
      </c>
      <c r="J100" s="84" t="s">
        <v>464</v>
      </c>
      <c r="K100" s="84">
        <v>10</v>
      </c>
      <c r="L100" s="61" t="s">
        <v>451</v>
      </c>
    </row>
    <row r="101" s="46" customFormat="1" spans="2:12">
      <c r="B101" s="88"/>
      <c r="C101" s="70"/>
      <c r="D101" s="68"/>
      <c r="E101" s="68"/>
      <c r="F101" s="68" t="s">
        <v>565</v>
      </c>
      <c r="G101" s="69"/>
      <c r="H101" s="61" t="s">
        <v>454</v>
      </c>
      <c r="I101" s="84" t="s">
        <v>456</v>
      </c>
      <c r="J101" s="84" t="s">
        <v>464</v>
      </c>
      <c r="K101" s="84">
        <v>10</v>
      </c>
      <c r="L101" s="61" t="s">
        <v>451</v>
      </c>
    </row>
    <row r="102" s="46" customFormat="1" spans="2:12">
      <c r="B102" s="88"/>
      <c r="C102" s="70"/>
      <c r="D102" s="68"/>
      <c r="E102" s="68"/>
      <c r="F102" s="68" t="s">
        <v>588</v>
      </c>
      <c r="G102" s="69"/>
      <c r="H102" s="61" t="s">
        <v>454</v>
      </c>
      <c r="I102" s="84" t="s">
        <v>456</v>
      </c>
      <c r="J102" s="84" t="s">
        <v>464</v>
      </c>
      <c r="K102" s="84">
        <v>10</v>
      </c>
      <c r="L102" s="61" t="s">
        <v>451</v>
      </c>
    </row>
    <row r="103" s="46" customFormat="1" spans="2:12">
      <c r="B103" s="88"/>
      <c r="C103" s="70"/>
      <c r="D103" s="68"/>
      <c r="E103" s="68"/>
      <c r="F103" s="68" t="s">
        <v>589</v>
      </c>
      <c r="G103" s="69"/>
      <c r="H103" s="61" t="s">
        <v>454</v>
      </c>
      <c r="I103" s="84" t="s">
        <v>456</v>
      </c>
      <c r="J103" s="84" t="s">
        <v>464</v>
      </c>
      <c r="K103" s="84">
        <v>10</v>
      </c>
      <c r="L103" s="61" t="s">
        <v>451</v>
      </c>
    </row>
    <row r="104" s="46" customFormat="1" spans="2:12">
      <c r="B104" s="88"/>
      <c r="C104" s="70"/>
      <c r="D104" s="68"/>
      <c r="E104" s="68" t="s">
        <v>465</v>
      </c>
      <c r="F104" s="68" t="s">
        <v>465</v>
      </c>
      <c r="G104" s="69" t="s">
        <v>536</v>
      </c>
      <c r="H104" s="61" t="s">
        <v>454</v>
      </c>
      <c r="I104" s="84" t="s">
        <v>456</v>
      </c>
      <c r="J104" s="84" t="s">
        <v>464</v>
      </c>
      <c r="K104" s="84">
        <v>10</v>
      </c>
      <c r="L104" s="61" t="s">
        <v>451</v>
      </c>
    </row>
    <row r="105" s="46" customFormat="1" spans="2:12">
      <c r="B105" s="88" t="s">
        <v>443</v>
      </c>
      <c r="C105" s="70" t="s">
        <v>590</v>
      </c>
      <c r="D105" s="68" t="s">
        <v>591</v>
      </c>
      <c r="E105" s="68" t="s">
        <v>446</v>
      </c>
      <c r="F105" s="68"/>
      <c r="G105" s="69"/>
      <c r="H105" s="84"/>
      <c r="I105" s="84"/>
      <c r="J105" s="84"/>
      <c r="K105" s="84"/>
      <c r="L105" s="84"/>
    </row>
    <row r="106" s="46" customFormat="1" spans="2:12">
      <c r="B106" s="88"/>
      <c r="C106" s="70"/>
      <c r="D106" s="68"/>
      <c r="E106" s="68"/>
      <c r="F106" s="68" t="s">
        <v>447</v>
      </c>
      <c r="G106" s="69" t="s">
        <v>592</v>
      </c>
      <c r="H106" s="61" t="s">
        <v>449</v>
      </c>
      <c r="I106" s="84" t="s">
        <v>546</v>
      </c>
      <c r="J106" s="84" t="s">
        <v>546</v>
      </c>
      <c r="K106" s="84">
        <v>20</v>
      </c>
      <c r="L106" s="61" t="s">
        <v>451</v>
      </c>
    </row>
    <row r="107" s="46" customFormat="1" spans="2:12">
      <c r="B107" s="88"/>
      <c r="C107" s="70"/>
      <c r="D107" s="68"/>
      <c r="E107" s="68"/>
      <c r="F107" s="68" t="s">
        <v>502</v>
      </c>
      <c r="G107" s="69" t="s">
        <v>593</v>
      </c>
      <c r="H107" s="61" t="s">
        <v>449</v>
      </c>
      <c r="I107" s="84" t="s">
        <v>594</v>
      </c>
      <c r="J107" s="84"/>
      <c r="K107" s="84">
        <v>10</v>
      </c>
      <c r="L107" s="61" t="s">
        <v>451</v>
      </c>
    </row>
    <row r="108" s="46" customFormat="1" spans="2:12">
      <c r="B108" s="88"/>
      <c r="C108" s="70"/>
      <c r="D108" s="68"/>
      <c r="E108" s="68"/>
      <c r="F108" s="68" t="s">
        <v>477</v>
      </c>
      <c r="G108" s="69" t="s">
        <v>595</v>
      </c>
      <c r="H108" s="61" t="s">
        <v>454</v>
      </c>
      <c r="I108" s="84" t="s">
        <v>596</v>
      </c>
      <c r="J108" s="84"/>
      <c r="K108" s="84">
        <v>10</v>
      </c>
      <c r="L108" s="61" t="s">
        <v>451</v>
      </c>
    </row>
    <row r="109" s="46" customFormat="1" spans="2:12">
      <c r="B109" s="88"/>
      <c r="C109" s="70"/>
      <c r="D109" s="68"/>
      <c r="E109" s="68"/>
      <c r="F109" s="68" t="s">
        <v>481</v>
      </c>
      <c r="G109" s="69" t="s">
        <v>582</v>
      </c>
      <c r="H109" s="61" t="s">
        <v>454</v>
      </c>
      <c r="I109" s="84" t="s">
        <v>597</v>
      </c>
      <c r="J109" s="84" t="s">
        <v>464</v>
      </c>
      <c r="K109" s="84">
        <v>10</v>
      </c>
      <c r="L109" s="61" t="s">
        <v>451</v>
      </c>
    </row>
    <row r="110" s="46" customFormat="1" spans="2:12">
      <c r="B110" s="88"/>
      <c r="C110" s="70"/>
      <c r="D110" s="68"/>
      <c r="E110" s="68" t="s">
        <v>506</v>
      </c>
      <c r="F110" s="68" t="s">
        <v>507</v>
      </c>
      <c r="G110" s="69" t="s">
        <v>583</v>
      </c>
      <c r="H110" s="61" t="s">
        <v>454</v>
      </c>
      <c r="I110" s="84" t="s">
        <v>456</v>
      </c>
      <c r="J110" s="84" t="s">
        <v>464</v>
      </c>
      <c r="K110" s="84">
        <v>10</v>
      </c>
      <c r="L110" s="61" t="s">
        <v>451</v>
      </c>
    </row>
    <row r="111" s="46" customFormat="1" spans="2:12">
      <c r="B111" s="88"/>
      <c r="C111" s="70"/>
      <c r="D111" s="68"/>
      <c r="E111" s="68"/>
      <c r="F111" s="68" t="s">
        <v>459</v>
      </c>
      <c r="G111" s="69" t="s">
        <v>584</v>
      </c>
      <c r="H111" s="61" t="s">
        <v>454</v>
      </c>
      <c r="I111" s="84" t="s">
        <v>456</v>
      </c>
      <c r="J111" s="84" t="s">
        <v>464</v>
      </c>
      <c r="K111" s="84">
        <v>10</v>
      </c>
      <c r="L111" s="61" t="s">
        <v>451</v>
      </c>
    </row>
    <row r="112" s="46" customFormat="1" spans="2:12">
      <c r="B112" s="88"/>
      <c r="C112" s="70"/>
      <c r="D112" s="68"/>
      <c r="E112" s="68"/>
      <c r="F112" s="68" t="s">
        <v>462</v>
      </c>
      <c r="G112" s="69"/>
      <c r="H112" s="61" t="s">
        <v>454</v>
      </c>
      <c r="I112" s="84" t="s">
        <v>456</v>
      </c>
      <c r="J112" s="84" t="s">
        <v>464</v>
      </c>
      <c r="K112" s="84">
        <v>10</v>
      </c>
      <c r="L112" s="61" t="s">
        <v>451</v>
      </c>
    </row>
    <row r="113" s="46" customFormat="1" spans="2:12">
      <c r="B113" s="88"/>
      <c r="C113" s="70"/>
      <c r="D113" s="68"/>
      <c r="E113" s="68"/>
      <c r="F113" s="68" t="s">
        <v>589</v>
      </c>
      <c r="G113" s="69"/>
      <c r="H113" s="61" t="s">
        <v>454</v>
      </c>
      <c r="I113" s="84" t="s">
        <v>456</v>
      </c>
      <c r="J113" s="84" t="s">
        <v>464</v>
      </c>
      <c r="K113" s="84">
        <v>10</v>
      </c>
      <c r="L113" s="61" t="s">
        <v>451</v>
      </c>
    </row>
    <row r="114" s="46" customFormat="1" ht="27" spans="2:12">
      <c r="B114" s="88"/>
      <c r="C114" s="70"/>
      <c r="D114" s="68"/>
      <c r="E114" s="68" t="s">
        <v>465</v>
      </c>
      <c r="F114" s="68" t="s">
        <v>465</v>
      </c>
      <c r="G114" s="69" t="s">
        <v>598</v>
      </c>
      <c r="H114" s="61" t="s">
        <v>454</v>
      </c>
      <c r="I114" s="84" t="s">
        <v>456</v>
      </c>
      <c r="J114" s="84" t="s">
        <v>464</v>
      </c>
      <c r="K114" s="84">
        <v>10</v>
      </c>
      <c r="L114" s="61" t="s">
        <v>451</v>
      </c>
    </row>
    <row r="115" s="46" customFormat="1" spans="2:12">
      <c r="B115" s="88" t="s">
        <v>443</v>
      </c>
      <c r="C115" s="68" t="s">
        <v>599</v>
      </c>
      <c r="D115" s="68" t="s">
        <v>600</v>
      </c>
      <c r="E115" s="68" t="s">
        <v>446</v>
      </c>
      <c r="F115" s="68" t="s">
        <v>447</v>
      </c>
      <c r="G115" s="69" t="s">
        <v>601</v>
      </c>
      <c r="H115" s="61" t="s">
        <v>449</v>
      </c>
      <c r="I115" s="84" t="s">
        <v>457</v>
      </c>
      <c r="J115" s="84" t="s">
        <v>457</v>
      </c>
      <c r="K115" s="84">
        <v>20</v>
      </c>
      <c r="L115" s="61" t="s">
        <v>451</v>
      </c>
    </row>
    <row r="116" s="46" customFormat="1" spans="2:12">
      <c r="B116" s="88"/>
      <c r="C116" s="68"/>
      <c r="D116" s="68"/>
      <c r="E116" s="68"/>
      <c r="F116" s="68" t="s">
        <v>502</v>
      </c>
      <c r="G116" s="69" t="s">
        <v>602</v>
      </c>
      <c r="H116" s="61" t="s">
        <v>449</v>
      </c>
      <c r="I116" s="84"/>
      <c r="J116" s="84"/>
      <c r="K116" s="84">
        <v>20</v>
      </c>
      <c r="L116" s="61" t="s">
        <v>451</v>
      </c>
    </row>
    <row r="117" s="46" customFormat="1" ht="27" spans="2:12">
      <c r="B117" s="88"/>
      <c r="C117" s="68"/>
      <c r="D117" s="68"/>
      <c r="E117" s="68"/>
      <c r="F117" s="68" t="s">
        <v>477</v>
      </c>
      <c r="G117" s="69" t="s">
        <v>483</v>
      </c>
      <c r="H117" s="61" t="s">
        <v>454</v>
      </c>
      <c r="I117" s="69" t="s">
        <v>483</v>
      </c>
      <c r="J117" s="84"/>
      <c r="K117" s="84">
        <v>15</v>
      </c>
      <c r="L117" s="61" t="s">
        <v>451</v>
      </c>
    </row>
    <row r="118" s="46" customFormat="1" spans="2:12">
      <c r="B118" s="88"/>
      <c r="C118" s="68"/>
      <c r="D118" s="68"/>
      <c r="E118" s="68"/>
      <c r="F118" s="68" t="s">
        <v>481</v>
      </c>
      <c r="G118" s="69" t="s">
        <v>505</v>
      </c>
      <c r="H118" s="61" t="s">
        <v>454</v>
      </c>
      <c r="I118" s="84" t="s">
        <v>456</v>
      </c>
      <c r="J118" s="84" t="s">
        <v>464</v>
      </c>
      <c r="K118" s="84">
        <v>15</v>
      </c>
      <c r="L118" s="61" t="s">
        <v>451</v>
      </c>
    </row>
    <row r="119" s="46" customFormat="1" spans="2:12">
      <c r="B119" s="88"/>
      <c r="C119" s="68"/>
      <c r="D119" s="68"/>
      <c r="E119" s="68"/>
      <c r="F119" s="68" t="s">
        <v>507</v>
      </c>
      <c r="G119" s="69"/>
      <c r="H119" s="61" t="s">
        <v>454</v>
      </c>
      <c r="I119" s="84" t="s">
        <v>456</v>
      </c>
      <c r="J119" s="84" t="s">
        <v>464</v>
      </c>
      <c r="K119" s="84">
        <v>10</v>
      </c>
      <c r="L119" s="61" t="s">
        <v>451</v>
      </c>
    </row>
    <row r="120" s="46" customFormat="1" spans="2:12">
      <c r="B120" s="88"/>
      <c r="C120" s="68"/>
      <c r="D120" s="68"/>
      <c r="E120" s="68"/>
      <c r="F120" s="68" t="s">
        <v>459</v>
      </c>
      <c r="G120" s="69"/>
      <c r="H120" s="61" t="s">
        <v>454</v>
      </c>
      <c r="I120" s="84" t="s">
        <v>456</v>
      </c>
      <c r="J120" s="84" t="s">
        <v>464</v>
      </c>
      <c r="K120" s="84">
        <v>10</v>
      </c>
      <c r="L120" s="61" t="s">
        <v>451</v>
      </c>
    </row>
    <row r="121" s="46" customFormat="1" ht="40.5" spans="2:12">
      <c r="B121" s="88"/>
      <c r="C121" s="68"/>
      <c r="D121" s="68"/>
      <c r="E121" s="68" t="s">
        <v>465</v>
      </c>
      <c r="F121" s="68" t="s">
        <v>465</v>
      </c>
      <c r="G121" s="69" t="s">
        <v>603</v>
      </c>
      <c r="H121" s="61" t="s">
        <v>454</v>
      </c>
      <c r="I121" s="84" t="s">
        <v>456</v>
      </c>
      <c r="J121" s="84" t="s">
        <v>464</v>
      </c>
      <c r="K121" s="84">
        <v>10</v>
      </c>
      <c r="L121" s="61" t="s">
        <v>451</v>
      </c>
    </row>
    <row r="122" s="46" customFormat="1" spans="2:12">
      <c r="B122" s="88" t="s">
        <v>443</v>
      </c>
      <c r="C122" s="68" t="s">
        <v>604</v>
      </c>
      <c r="D122" s="68" t="s">
        <v>605</v>
      </c>
      <c r="E122" s="68" t="s">
        <v>446</v>
      </c>
      <c r="F122" s="68" t="s">
        <v>447</v>
      </c>
      <c r="G122" s="69" t="s">
        <v>592</v>
      </c>
      <c r="H122" s="61" t="s">
        <v>449</v>
      </c>
      <c r="I122" s="84" t="s">
        <v>546</v>
      </c>
      <c r="J122" s="84" t="s">
        <v>546</v>
      </c>
      <c r="K122" s="84">
        <v>20</v>
      </c>
      <c r="L122" s="61" t="s">
        <v>451</v>
      </c>
    </row>
    <row r="123" s="46" customFormat="1" spans="2:12">
      <c r="B123" s="88"/>
      <c r="C123" s="68"/>
      <c r="D123" s="68"/>
      <c r="E123" s="68"/>
      <c r="F123" s="68" t="s">
        <v>502</v>
      </c>
      <c r="G123" s="69" t="s">
        <v>593</v>
      </c>
      <c r="H123" s="61" t="s">
        <v>454</v>
      </c>
      <c r="I123" s="84" t="s">
        <v>594</v>
      </c>
      <c r="J123" s="84" t="s">
        <v>464</v>
      </c>
      <c r="K123" s="84">
        <v>20</v>
      </c>
      <c r="L123" s="61" t="s">
        <v>451</v>
      </c>
    </row>
    <row r="124" s="46" customFormat="1" spans="2:12">
      <c r="B124" s="88"/>
      <c r="C124" s="68"/>
      <c r="D124" s="68"/>
      <c r="E124" s="68"/>
      <c r="F124" s="68" t="s">
        <v>477</v>
      </c>
      <c r="G124" s="69" t="s">
        <v>595</v>
      </c>
      <c r="H124" s="61" t="s">
        <v>454</v>
      </c>
      <c r="I124" s="84" t="s">
        <v>596</v>
      </c>
      <c r="J124" s="84" t="s">
        <v>464</v>
      </c>
      <c r="K124" s="84">
        <v>10</v>
      </c>
      <c r="L124" s="61" t="s">
        <v>451</v>
      </c>
    </row>
    <row r="125" s="46" customFormat="1" spans="2:12">
      <c r="B125" s="88"/>
      <c r="C125" s="68"/>
      <c r="D125" s="68"/>
      <c r="E125" s="68"/>
      <c r="F125" s="68" t="s">
        <v>481</v>
      </c>
      <c r="G125" s="69" t="s">
        <v>582</v>
      </c>
      <c r="H125" s="61" t="s">
        <v>454</v>
      </c>
      <c r="I125" s="84"/>
      <c r="J125" s="84" t="s">
        <v>464</v>
      </c>
      <c r="K125" s="84">
        <v>20</v>
      </c>
      <c r="L125" s="61" t="s">
        <v>451</v>
      </c>
    </row>
    <row r="126" s="46" customFormat="1" spans="2:12">
      <c r="B126" s="88"/>
      <c r="C126" s="68"/>
      <c r="D126" s="68"/>
      <c r="E126" s="68" t="s">
        <v>506</v>
      </c>
      <c r="F126" s="68" t="s">
        <v>507</v>
      </c>
      <c r="G126" s="69" t="s">
        <v>583</v>
      </c>
      <c r="H126" s="61" t="s">
        <v>449</v>
      </c>
      <c r="I126" s="84" t="s">
        <v>456</v>
      </c>
      <c r="J126" s="84" t="s">
        <v>464</v>
      </c>
      <c r="K126" s="84">
        <v>10</v>
      </c>
      <c r="L126" s="61" t="s">
        <v>451</v>
      </c>
    </row>
    <row r="127" s="46" customFormat="1" spans="2:12">
      <c r="B127" s="88"/>
      <c r="C127" s="68"/>
      <c r="D127" s="68"/>
      <c r="E127" s="68"/>
      <c r="F127" s="68" t="s">
        <v>459</v>
      </c>
      <c r="G127" s="69" t="s">
        <v>584</v>
      </c>
      <c r="H127" s="61" t="s">
        <v>454</v>
      </c>
      <c r="I127" s="84" t="s">
        <v>456</v>
      </c>
      <c r="J127" s="84" t="s">
        <v>464</v>
      </c>
      <c r="K127" s="84">
        <v>10</v>
      </c>
      <c r="L127" s="61" t="s">
        <v>451</v>
      </c>
    </row>
    <row r="128" s="46" customFormat="1" ht="27" spans="2:12">
      <c r="B128" s="88"/>
      <c r="C128" s="68"/>
      <c r="D128" s="68"/>
      <c r="E128" s="68" t="s">
        <v>465</v>
      </c>
      <c r="F128" s="68" t="s">
        <v>465</v>
      </c>
      <c r="G128" s="69" t="s">
        <v>598</v>
      </c>
      <c r="H128" s="61" t="s">
        <v>454</v>
      </c>
      <c r="I128" s="84" t="s">
        <v>456</v>
      </c>
      <c r="J128" s="84" t="s">
        <v>464</v>
      </c>
      <c r="K128" s="84">
        <v>10</v>
      </c>
      <c r="L128" s="61" t="s">
        <v>451</v>
      </c>
    </row>
    <row r="129" s="46" customFormat="1" spans="2:12">
      <c r="B129" s="88" t="s">
        <v>443</v>
      </c>
      <c r="C129" s="68" t="s">
        <v>606</v>
      </c>
      <c r="D129" s="68" t="s">
        <v>607</v>
      </c>
      <c r="E129" s="68" t="s">
        <v>446</v>
      </c>
      <c r="F129" s="68" t="s">
        <v>447</v>
      </c>
      <c r="G129" s="69" t="s">
        <v>608</v>
      </c>
      <c r="H129" s="61" t="s">
        <v>449</v>
      </c>
      <c r="I129" s="84" t="s">
        <v>546</v>
      </c>
      <c r="J129" s="84" t="s">
        <v>546</v>
      </c>
      <c r="K129" s="84">
        <v>20</v>
      </c>
      <c r="L129" s="61" t="s">
        <v>451</v>
      </c>
    </row>
    <row r="130" s="46" customFormat="1" spans="2:12">
      <c r="B130" s="88"/>
      <c r="C130" s="68"/>
      <c r="D130" s="68"/>
      <c r="E130" s="68"/>
      <c r="F130" s="68" t="s">
        <v>502</v>
      </c>
      <c r="G130" s="69" t="s">
        <v>593</v>
      </c>
      <c r="H130" s="61" t="s">
        <v>454</v>
      </c>
      <c r="I130" s="84" t="s">
        <v>594</v>
      </c>
      <c r="J130" s="84" t="s">
        <v>464</v>
      </c>
      <c r="K130" s="84">
        <v>20</v>
      </c>
      <c r="L130" s="61" t="s">
        <v>451</v>
      </c>
    </row>
    <row r="131" s="46" customFormat="1" spans="2:12">
      <c r="B131" s="88"/>
      <c r="C131" s="68"/>
      <c r="D131" s="68"/>
      <c r="E131" s="68"/>
      <c r="F131" s="68" t="s">
        <v>477</v>
      </c>
      <c r="G131" s="69" t="s">
        <v>595</v>
      </c>
      <c r="H131" s="61" t="s">
        <v>454</v>
      </c>
      <c r="I131" s="84" t="s">
        <v>596</v>
      </c>
      <c r="J131" s="84" t="s">
        <v>464</v>
      </c>
      <c r="K131" s="84">
        <v>10</v>
      </c>
      <c r="L131" s="61" t="s">
        <v>451</v>
      </c>
    </row>
    <row r="132" s="46" customFormat="1" spans="2:12">
      <c r="B132" s="88"/>
      <c r="C132" s="68"/>
      <c r="D132" s="68"/>
      <c r="E132" s="68"/>
      <c r="F132" s="68" t="s">
        <v>481</v>
      </c>
      <c r="G132" s="69" t="s">
        <v>582</v>
      </c>
      <c r="H132" s="61" t="s">
        <v>449</v>
      </c>
      <c r="I132" s="84"/>
      <c r="J132" s="84" t="s">
        <v>464</v>
      </c>
      <c r="K132" s="84">
        <v>20</v>
      </c>
      <c r="L132" s="61" t="s">
        <v>451</v>
      </c>
    </row>
    <row r="133" s="46" customFormat="1" spans="2:12">
      <c r="B133" s="88"/>
      <c r="C133" s="68"/>
      <c r="D133" s="68"/>
      <c r="E133" s="68" t="s">
        <v>506</v>
      </c>
      <c r="F133" s="68" t="s">
        <v>507</v>
      </c>
      <c r="G133" s="69" t="s">
        <v>583</v>
      </c>
      <c r="H133" s="61" t="s">
        <v>449</v>
      </c>
      <c r="I133" s="84" t="s">
        <v>456</v>
      </c>
      <c r="J133" s="84" t="s">
        <v>464</v>
      </c>
      <c r="K133" s="84">
        <v>10</v>
      </c>
      <c r="L133" s="61" t="s">
        <v>451</v>
      </c>
    </row>
    <row r="134" s="46" customFormat="1" spans="2:12">
      <c r="B134" s="88"/>
      <c r="C134" s="68"/>
      <c r="D134" s="68"/>
      <c r="E134" s="68"/>
      <c r="F134" s="68" t="s">
        <v>459</v>
      </c>
      <c r="G134" s="69" t="s">
        <v>584</v>
      </c>
      <c r="I134" s="84" t="s">
        <v>456</v>
      </c>
      <c r="J134" s="84" t="s">
        <v>464</v>
      </c>
      <c r="K134" s="84">
        <v>10</v>
      </c>
      <c r="L134" s="61" t="s">
        <v>451</v>
      </c>
    </row>
    <row r="135" s="46" customFormat="1" ht="27" spans="2:12">
      <c r="B135" s="88"/>
      <c r="C135" s="68"/>
      <c r="D135" s="68"/>
      <c r="E135" s="68" t="s">
        <v>465</v>
      </c>
      <c r="F135" s="68" t="s">
        <v>465</v>
      </c>
      <c r="G135" s="69" t="s">
        <v>609</v>
      </c>
      <c r="H135" s="61" t="s">
        <v>454</v>
      </c>
      <c r="I135" s="84" t="s">
        <v>456</v>
      </c>
      <c r="J135" s="84" t="s">
        <v>464</v>
      </c>
      <c r="K135" s="84">
        <v>10</v>
      </c>
      <c r="L135" s="61" t="s">
        <v>451</v>
      </c>
    </row>
    <row r="136" s="46" customFormat="1" ht="27" spans="2:12">
      <c r="B136" s="88" t="s">
        <v>443</v>
      </c>
      <c r="C136" s="68" t="s">
        <v>610</v>
      </c>
      <c r="D136" s="68" t="s">
        <v>611</v>
      </c>
      <c r="E136" s="68"/>
      <c r="F136" s="68" t="s">
        <v>447</v>
      </c>
      <c r="G136" s="69" t="s">
        <v>612</v>
      </c>
      <c r="H136" s="61" t="s">
        <v>449</v>
      </c>
      <c r="I136" s="84" t="s">
        <v>546</v>
      </c>
      <c r="J136" s="84" t="s">
        <v>546</v>
      </c>
      <c r="K136" s="84">
        <v>20</v>
      </c>
      <c r="L136" s="61" t="s">
        <v>451</v>
      </c>
    </row>
    <row r="137" s="46" customFormat="1" ht="27" spans="2:12">
      <c r="B137" s="88"/>
      <c r="C137" s="68"/>
      <c r="D137" s="68"/>
      <c r="E137" s="68" t="s">
        <v>446</v>
      </c>
      <c r="F137" s="68" t="s">
        <v>447</v>
      </c>
      <c r="G137" s="69" t="s">
        <v>613</v>
      </c>
      <c r="H137" s="61" t="s">
        <v>449</v>
      </c>
      <c r="I137" s="84" t="s">
        <v>546</v>
      </c>
      <c r="J137" s="84" t="s">
        <v>546</v>
      </c>
      <c r="K137" s="84">
        <v>20</v>
      </c>
      <c r="L137" s="61" t="s">
        <v>451</v>
      </c>
    </row>
    <row r="138" s="46" customFormat="1" spans="2:12">
      <c r="B138" s="88"/>
      <c r="C138" s="68"/>
      <c r="D138" s="68"/>
      <c r="E138" s="68"/>
      <c r="F138" s="68" t="s">
        <v>502</v>
      </c>
      <c r="G138" s="69" t="s">
        <v>593</v>
      </c>
      <c r="H138" s="61" t="s">
        <v>454</v>
      </c>
      <c r="I138" s="84"/>
      <c r="J138" s="84" t="s">
        <v>464</v>
      </c>
      <c r="K138" s="84">
        <v>10</v>
      </c>
      <c r="L138" s="61" t="s">
        <v>451</v>
      </c>
    </row>
    <row r="139" s="46" customFormat="1" spans="2:12">
      <c r="B139" s="88"/>
      <c r="C139" s="68"/>
      <c r="D139" s="68"/>
      <c r="E139" s="68"/>
      <c r="F139" s="68" t="s">
        <v>477</v>
      </c>
      <c r="G139" s="69" t="s">
        <v>614</v>
      </c>
      <c r="H139" s="61" t="s">
        <v>454</v>
      </c>
      <c r="I139" s="84" t="s">
        <v>615</v>
      </c>
      <c r="J139" s="84" t="s">
        <v>464</v>
      </c>
      <c r="K139" s="84">
        <v>10</v>
      </c>
      <c r="L139" s="61" t="s">
        <v>451</v>
      </c>
    </row>
    <row r="140" s="46" customFormat="1" spans="2:12">
      <c r="B140" s="88"/>
      <c r="C140" s="68"/>
      <c r="D140" s="68"/>
      <c r="E140" s="68"/>
      <c r="F140" s="68" t="s">
        <v>481</v>
      </c>
      <c r="G140" s="69" t="s">
        <v>582</v>
      </c>
      <c r="H140" s="61" t="s">
        <v>449</v>
      </c>
      <c r="I140" s="84"/>
      <c r="J140" s="84" t="s">
        <v>464</v>
      </c>
      <c r="K140" s="84">
        <v>10</v>
      </c>
      <c r="L140" s="61" t="s">
        <v>451</v>
      </c>
    </row>
    <row r="141" s="46" customFormat="1" spans="2:12">
      <c r="B141" s="88"/>
      <c r="C141" s="68"/>
      <c r="D141" s="68"/>
      <c r="E141" s="68" t="s">
        <v>506</v>
      </c>
      <c r="F141" s="68" t="s">
        <v>507</v>
      </c>
      <c r="G141" s="69" t="s">
        <v>583</v>
      </c>
      <c r="H141" s="61" t="s">
        <v>449</v>
      </c>
      <c r="I141" s="84" t="s">
        <v>456</v>
      </c>
      <c r="J141" s="84" t="s">
        <v>464</v>
      </c>
      <c r="K141" s="84">
        <v>10</v>
      </c>
      <c r="L141" s="61" t="s">
        <v>451</v>
      </c>
    </row>
    <row r="142" s="46" customFormat="1" spans="2:12">
      <c r="B142" s="88"/>
      <c r="C142" s="68"/>
      <c r="D142" s="68"/>
      <c r="E142" s="68"/>
      <c r="F142" s="68" t="s">
        <v>459</v>
      </c>
      <c r="G142" s="69" t="s">
        <v>584</v>
      </c>
      <c r="H142" s="61" t="s">
        <v>454</v>
      </c>
      <c r="I142" s="84" t="s">
        <v>456</v>
      </c>
      <c r="J142" s="84" t="s">
        <v>464</v>
      </c>
      <c r="K142" s="84">
        <v>10</v>
      </c>
      <c r="L142" s="61" t="s">
        <v>451</v>
      </c>
    </row>
    <row r="143" s="46" customFormat="1" ht="27" spans="2:12">
      <c r="B143" s="88"/>
      <c r="C143" s="68"/>
      <c r="D143" s="68"/>
      <c r="E143" s="68" t="s">
        <v>465</v>
      </c>
      <c r="F143" s="68" t="s">
        <v>465</v>
      </c>
      <c r="G143" s="69" t="s">
        <v>585</v>
      </c>
      <c r="H143" s="61" t="s">
        <v>454</v>
      </c>
      <c r="I143" s="84" t="s">
        <v>456</v>
      </c>
      <c r="J143" s="84" t="s">
        <v>464</v>
      </c>
      <c r="K143" s="84">
        <v>10</v>
      </c>
      <c r="L143" s="61" t="s">
        <v>451</v>
      </c>
    </row>
    <row r="144" s="46" customFormat="1" spans="2:12">
      <c r="B144" s="88" t="s">
        <v>443</v>
      </c>
      <c r="C144" s="68" t="s">
        <v>616</v>
      </c>
      <c r="D144" s="68" t="s">
        <v>617</v>
      </c>
      <c r="E144" s="68" t="s">
        <v>446</v>
      </c>
      <c r="F144" s="68" t="s">
        <v>447</v>
      </c>
      <c r="G144" s="69" t="s">
        <v>592</v>
      </c>
      <c r="H144" s="61" t="s">
        <v>449</v>
      </c>
      <c r="I144" s="84" t="s">
        <v>546</v>
      </c>
      <c r="J144" s="84" t="s">
        <v>546</v>
      </c>
      <c r="K144" s="84">
        <v>20</v>
      </c>
      <c r="L144" s="61" t="s">
        <v>451</v>
      </c>
    </row>
    <row r="145" s="46" customFormat="1" spans="2:12">
      <c r="B145" s="88"/>
      <c r="C145" s="68"/>
      <c r="D145" s="68"/>
      <c r="E145" s="68"/>
      <c r="F145" s="68" t="s">
        <v>502</v>
      </c>
      <c r="G145" s="69" t="s">
        <v>593</v>
      </c>
      <c r="H145" s="61" t="s">
        <v>454</v>
      </c>
      <c r="I145" s="84"/>
      <c r="J145" s="84" t="s">
        <v>464</v>
      </c>
      <c r="K145" s="84">
        <v>20</v>
      </c>
      <c r="L145" s="61" t="s">
        <v>451</v>
      </c>
    </row>
    <row r="146" s="46" customFormat="1" spans="2:12">
      <c r="B146" s="88"/>
      <c r="C146" s="68"/>
      <c r="D146" s="68"/>
      <c r="E146" s="68"/>
      <c r="F146" s="68" t="s">
        <v>477</v>
      </c>
      <c r="G146" s="69" t="s">
        <v>614</v>
      </c>
      <c r="H146" s="61" t="s">
        <v>454</v>
      </c>
      <c r="I146" s="84" t="s">
        <v>615</v>
      </c>
      <c r="J146" s="84" t="s">
        <v>464</v>
      </c>
      <c r="K146" s="84">
        <v>15</v>
      </c>
      <c r="L146" s="61" t="s">
        <v>451</v>
      </c>
    </row>
    <row r="147" s="46" customFormat="1" spans="2:12">
      <c r="B147" s="88"/>
      <c r="C147" s="68"/>
      <c r="D147" s="68"/>
      <c r="E147" s="68"/>
      <c r="F147" s="68" t="s">
        <v>481</v>
      </c>
      <c r="G147" s="69" t="s">
        <v>582</v>
      </c>
      <c r="H147" s="61" t="s">
        <v>449</v>
      </c>
      <c r="I147" s="84"/>
      <c r="J147" s="84" t="s">
        <v>464</v>
      </c>
      <c r="K147" s="84">
        <v>15</v>
      </c>
      <c r="L147" s="61" t="s">
        <v>451</v>
      </c>
    </row>
    <row r="148" s="46" customFormat="1" spans="2:12">
      <c r="B148" s="88"/>
      <c r="C148" s="68"/>
      <c r="D148" s="68"/>
      <c r="E148" s="68" t="s">
        <v>506</v>
      </c>
      <c r="F148" s="68" t="s">
        <v>507</v>
      </c>
      <c r="G148" s="69" t="s">
        <v>583</v>
      </c>
      <c r="H148" s="61" t="s">
        <v>449</v>
      </c>
      <c r="I148" s="84" t="s">
        <v>456</v>
      </c>
      <c r="J148" s="84" t="s">
        <v>464</v>
      </c>
      <c r="K148" s="84">
        <v>10</v>
      </c>
      <c r="L148" s="61" t="s">
        <v>451</v>
      </c>
    </row>
    <row r="149" s="46" customFormat="1" spans="2:12">
      <c r="B149" s="88"/>
      <c r="C149" s="68"/>
      <c r="D149" s="68"/>
      <c r="E149" s="68"/>
      <c r="F149" s="68" t="s">
        <v>459</v>
      </c>
      <c r="G149" s="69" t="s">
        <v>584</v>
      </c>
      <c r="H149" s="61" t="s">
        <v>454</v>
      </c>
      <c r="I149" s="84" t="s">
        <v>456</v>
      </c>
      <c r="J149" s="84" t="s">
        <v>464</v>
      </c>
      <c r="K149" s="84">
        <v>10</v>
      </c>
      <c r="L149" s="61" t="s">
        <v>451</v>
      </c>
    </row>
    <row r="150" s="46" customFormat="1" ht="40.5" spans="2:12">
      <c r="B150" s="88"/>
      <c r="C150" s="68"/>
      <c r="D150" s="68"/>
      <c r="E150" s="68" t="s">
        <v>465</v>
      </c>
      <c r="F150" s="68" t="s">
        <v>465</v>
      </c>
      <c r="G150" s="69" t="s">
        <v>618</v>
      </c>
      <c r="H150" s="61" t="s">
        <v>454</v>
      </c>
      <c r="I150" s="84" t="s">
        <v>456</v>
      </c>
      <c r="J150" s="84" t="s">
        <v>464</v>
      </c>
      <c r="K150" s="84">
        <v>10</v>
      </c>
      <c r="L150" s="61" t="s">
        <v>451</v>
      </c>
    </row>
    <row r="151" s="46" customFormat="1" spans="2:12">
      <c r="B151" s="88" t="s">
        <v>443</v>
      </c>
      <c r="C151" s="68" t="s">
        <v>619</v>
      </c>
      <c r="D151" s="68" t="s">
        <v>620</v>
      </c>
      <c r="E151" s="68" t="s">
        <v>446</v>
      </c>
      <c r="F151" s="68" t="s">
        <v>447</v>
      </c>
      <c r="G151" s="69" t="s">
        <v>619</v>
      </c>
      <c r="H151" s="61" t="s">
        <v>449</v>
      </c>
      <c r="I151" s="84" t="s">
        <v>546</v>
      </c>
      <c r="J151" s="84" t="s">
        <v>546</v>
      </c>
      <c r="K151" s="84">
        <v>20</v>
      </c>
      <c r="L151" s="61" t="s">
        <v>451</v>
      </c>
    </row>
    <row r="152" s="46" customFormat="1" spans="2:12">
      <c r="B152" s="88"/>
      <c r="C152" s="68"/>
      <c r="D152" s="68"/>
      <c r="E152" s="68"/>
      <c r="F152" s="68" t="s">
        <v>502</v>
      </c>
      <c r="G152" s="69" t="s">
        <v>602</v>
      </c>
      <c r="H152" s="61" t="s">
        <v>454</v>
      </c>
      <c r="I152" s="84"/>
      <c r="J152" s="84" t="s">
        <v>464</v>
      </c>
      <c r="K152" s="84">
        <v>20</v>
      </c>
      <c r="L152" s="61" t="s">
        <v>451</v>
      </c>
    </row>
    <row r="153" s="46" customFormat="1" ht="27" spans="2:12">
      <c r="B153" s="88"/>
      <c r="C153" s="68"/>
      <c r="D153" s="68"/>
      <c r="E153" s="68"/>
      <c r="F153" s="68" t="s">
        <v>477</v>
      </c>
      <c r="G153" s="69" t="s">
        <v>483</v>
      </c>
      <c r="H153" s="61" t="s">
        <v>454</v>
      </c>
      <c r="I153" s="69" t="s">
        <v>483</v>
      </c>
      <c r="J153" s="84" t="s">
        <v>464</v>
      </c>
      <c r="K153" s="84">
        <v>15</v>
      </c>
      <c r="L153" s="61" t="s">
        <v>451</v>
      </c>
    </row>
    <row r="154" s="46" customFormat="1" spans="2:12">
      <c r="B154" s="88"/>
      <c r="C154" s="68"/>
      <c r="D154" s="68"/>
      <c r="E154" s="68"/>
      <c r="F154" s="68" t="s">
        <v>481</v>
      </c>
      <c r="G154" s="69" t="s">
        <v>505</v>
      </c>
      <c r="H154" s="61" t="s">
        <v>449</v>
      </c>
      <c r="I154" s="84"/>
      <c r="J154" s="84" t="s">
        <v>464</v>
      </c>
      <c r="K154" s="84">
        <v>15</v>
      </c>
      <c r="L154" s="61" t="s">
        <v>451</v>
      </c>
    </row>
    <row r="155" s="46" customFormat="1" spans="2:12">
      <c r="B155" s="88"/>
      <c r="C155" s="68"/>
      <c r="D155" s="68"/>
      <c r="E155" s="68" t="s">
        <v>506</v>
      </c>
      <c r="F155" s="68" t="s">
        <v>507</v>
      </c>
      <c r="G155" s="69" t="s">
        <v>621</v>
      </c>
      <c r="H155" s="61" t="s">
        <v>449</v>
      </c>
      <c r="I155" s="84" t="s">
        <v>456</v>
      </c>
      <c r="J155" s="84" t="s">
        <v>464</v>
      </c>
      <c r="K155" s="84">
        <v>10</v>
      </c>
      <c r="L155" s="61" t="s">
        <v>451</v>
      </c>
    </row>
    <row r="156" s="46" customFormat="1" spans="2:12">
      <c r="B156" s="88"/>
      <c r="C156" s="68"/>
      <c r="D156" s="68"/>
      <c r="E156" s="68"/>
      <c r="F156" s="68" t="s">
        <v>459</v>
      </c>
      <c r="G156" s="69" t="s">
        <v>622</v>
      </c>
      <c r="H156" s="61" t="s">
        <v>454</v>
      </c>
      <c r="I156" s="84" t="s">
        <v>456</v>
      </c>
      <c r="J156" s="84" t="s">
        <v>464</v>
      </c>
      <c r="K156" s="84">
        <v>10</v>
      </c>
      <c r="L156" s="61" t="s">
        <v>451</v>
      </c>
    </row>
    <row r="157" s="46" customFormat="1" ht="27" spans="2:12">
      <c r="B157" s="88"/>
      <c r="C157" s="68"/>
      <c r="D157" s="68"/>
      <c r="E157" s="68" t="s">
        <v>465</v>
      </c>
      <c r="F157" s="68" t="s">
        <v>465</v>
      </c>
      <c r="G157" s="69" t="s">
        <v>623</v>
      </c>
      <c r="H157" s="61" t="s">
        <v>454</v>
      </c>
      <c r="I157" s="84" t="s">
        <v>456</v>
      </c>
      <c r="J157" s="84" t="s">
        <v>464</v>
      </c>
      <c r="K157" s="84">
        <v>10</v>
      </c>
      <c r="L157" s="61" t="s">
        <v>451</v>
      </c>
    </row>
    <row r="158" s="46" customFormat="1" spans="2:12">
      <c r="B158" s="88" t="s">
        <v>443</v>
      </c>
      <c r="C158" s="70" t="s">
        <v>624</v>
      </c>
      <c r="D158" s="68" t="s">
        <v>625</v>
      </c>
      <c r="E158" s="68" t="s">
        <v>446</v>
      </c>
      <c r="F158" s="68" t="s">
        <v>447</v>
      </c>
      <c r="G158" s="69" t="s">
        <v>592</v>
      </c>
      <c r="H158" s="61" t="s">
        <v>449</v>
      </c>
      <c r="I158" s="84" t="s">
        <v>546</v>
      </c>
      <c r="J158" s="84" t="s">
        <v>546</v>
      </c>
      <c r="K158" s="84">
        <v>20</v>
      </c>
      <c r="L158" s="61" t="s">
        <v>451</v>
      </c>
    </row>
    <row r="159" s="46" customFormat="1" spans="2:12">
      <c r="B159" s="88"/>
      <c r="C159" s="70"/>
      <c r="D159" s="68"/>
      <c r="E159" s="68"/>
      <c r="F159" s="68" t="s">
        <v>502</v>
      </c>
      <c r="G159" s="69" t="s">
        <v>593</v>
      </c>
      <c r="H159" s="61" t="s">
        <v>454</v>
      </c>
      <c r="I159" s="84"/>
      <c r="J159" s="84" t="s">
        <v>464</v>
      </c>
      <c r="K159" s="84">
        <v>20</v>
      </c>
      <c r="L159" s="61" t="s">
        <v>451</v>
      </c>
    </row>
    <row r="160" s="46" customFormat="1" spans="2:12">
      <c r="B160" s="88"/>
      <c r="C160" s="70"/>
      <c r="D160" s="68"/>
      <c r="E160" s="68"/>
      <c r="F160" s="68" t="s">
        <v>477</v>
      </c>
      <c r="G160" s="69" t="s">
        <v>595</v>
      </c>
      <c r="H160" s="61" t="s">
        <v>454</v>
      </c>
      <c r="I160" s="69" t="s">
        <v>596</v>
      </c>
      <c r="J160" s="84" t="s">
        <v>464</v>
      </c>
      <c r="K160" s="84">
        <v>15</v>
      </c>
      <c r="L160" s="61" t="s">
        <v>451</v>
      </c>
    </row>
    <row r="161" s="46" customFormat="1" spans="2:12">
      <c r="B161" s="88"/>
      <c r="C161" s="70"/>
      <c r="D161" s="68"/>
      <c r="E161" s="68"/>
      <c r="F161" s="68" t="s">
        <v>481</v>
      </c>
      <c r="G161" s="69" t="s">
        <v>582</v>
      </c>
      <c r="H161" s="61" t="s">
        <v>449</v>
      </c>
      <c r="I161" s="84"/>
      <c r="J161" s="84" t="s">
        <v>464</v>
      </c>
      <c r="K161" s="84">
        <v>15</v>
      </c>
      <c r="L161" s="61" t="s">
        <v>451</v>
      </c>
    </row>
    <row r="162" s="46" customFormat="1" spans="2:12">
      <c r="B162" s="88"/>
      <c r="C162" s="70"/>
      <c r="D162" s="68"/>
      <c r="E162" s="68" t="s">
        <v>506</v>
      </c>
      <c r="F162" s="68" t="s">
        <v>507</v>
      </c>
      <c r="G162" s="69" t="s">
        <v>583</v>
      </c>
      <c r="H162" s="61" t="s">
        <v>449</v>
      </c>
      <c r="I162" s="84" t="s">
        <v>456</v>
      </c>
      <c r="J162" s="84" t="s">
        <v>464</v>
      </c>
      <c r="K162" s="84">
        <v>10</v>
      </c>
      <c r="L162" s="61" t="s">
        <v>451</v>
      </c>
    </row>
    <row r="163" s="46" customFormat="1" spans="2:12">
      <c r="B163" s="88"/>
      <c r="C163" s="70"/>
      <c r="D163" s="68"/>
      <c r="E163" s="68"/>
      <c r="F163" s="68" t="s">
        <v>459</v>
      </c>
      <c r="G163" s="69" t="s">
        <v>584</v>
      </c>
      <c r="H163" s="61" t="s">
        <v>454</v>
      </c>
      <c r="I163" s="84" t="s">
        <v>456</v>
      </c>
      <c r="J163" s="84" t="s">
        <v>464</v>
      </c>
      <c r="K163" s="84">
        <v>10</v>
      </c>
      <c r="L163" s="61" t="s">
        <v>451</v>
      </c>
    </row>
    <row r="164" s="46" customFormat="1" ht="27" spans="2:12">
      <c r="B164" s="88"/>
      <c r="C164" s="70"/>
      <c r="D164" s="68"/>
      <c r="E164" s="68" t="s">
        <v>465</v>
      </c>
      <c r="F164" s="68" t="s">
        <v>465</v>
      </c>
      <c r="G164" s="69" t="s">
        <v>598</v>
      </c>
      <c r="H164" s="61" t="s">
        <v>454</v>
      </c>
      <c r="I164" s="84" t="s">
        <v>456</v>
      </c>
      <c r="J164" s="84" t="s">
        <v>464</v>
      </c>
      <c r="K164" s="84">
        <v>10</v>
      </c>
      <c r="L164" s="61" t="s">
        <v>451</v>
      </c>
    </row>
    <row r="165" s="46" customFormat="1" spans="2:12">
      <c r="B165" s="88" t="s">
        <v>443</v>
      </c>
      <c r="C165" s="70" t="s">
        <v>626</v>
      </c>
      <c r="D165" s="68" t="s">
        <v>627</v>
      </c>
      <c r="E165" s="68" t="s">
        <v>446</v>
      </c>
      <c r="F165" s="68" t="s">
        <v>447</v>
      </c>
      <c r="G165" s="69" t="s">
        <v>592</v>
      </c>
      <c r="H165" s="61" t="s">
        <v>449</v>
      </c>
      <c r="I165" s="84" t="s">
        <v>546</v>
      </c>
      <c r="J165" s="84" t="s">
        <v>546</v>
      </c>
      <c r="K165" s="84">
        <v>20</v>
      </c>
      <c r="L165" s="61" t="s">
        <v>451</v>
      </c>
    </row>
    <row r="166" s="46" customFormat="1" spans="2:12">
      <c r="B166" s="88"/>
      <c r="C166" s="70"/>
      <c r="D166" s="68"/>
      <c r="E166" s="68"/>
      <c r="F166" s="68" t="s">
        <v>502</v>
      </c>
      <c r="G166" s="69" t="s">
        <v>593</v>
      </c>
      <c r="H166" s="61" t="s">
        <v>454</v>
      </c>
      <c r="I166" s="84"/>
      <c r="J166" s="84" t="s">
        <v>464</v>
      </c>
      <c r="K166" s="84">
        <v>20</v>
      </c>
      <c r="L166" s="61" t="s">
        <v>451</v>
      </c>
    </row>
    <row r="167" s="46" customFormat="1" spans="2:12">
      <c r="B167" s="88"/>
      <c r="C167" s="70"/>
      <c r="D167" s="68"/>
      <c r="E167" s="68"/>
      <c r="F167" s="68" t="s">
        <v>477</v>
      </c>
      <c r="G167" s="69" t="s">
        <v>595</v>
      </c>
      <c r="H167" s="61" t="s">
        <v>454</v>
      </c>
      <c r="I167" s="69" t="s">
        <v>596</v>
      </c>
      <c r="J167" s="84" t="s">
        <v>464</v>
      </c>
      <c r="K167" s="84">
        <v>15</v>
      </c>
      <c r="L167" s="61" t="s">
        <v>451</v>
      </c>
    </row>
    <row r="168" s="46" customFormat="1" spans="2:12">
      <c r="B168" s="88"/>
      <c r="C168" s="70"/>
      <c r="D168" s="68"/>
      <c r="E168" s="68"/>
      <c r="F168" s="68" t="s">
        <v>481</v>
      </c>
      <c r="G168" s="69" t="s">
        <v>582</v>
      </c>
      <c r="H168" s="61" t="s">
        <v>449</v>
      </c>
      <c r="I168" s="84"/>
      <c r="J168" s="84" t="s">
        <v>464</v>
      </c>
      <c r="K168" s="84">
        <v>15</v>
      </c>
      <c r="L168" s="61" t="s">
        <v>451</v>
      </c>
    </row>
    <row r="169" s="46" customFormat="1" spans="2:12">
      <c r="B169" s="88"/>
      <c r="C169" s="70"/>
      <c r="D169" s="68"/>
      <c r="E169" s="68" t="s">
        <v>506</v>
      </c>
      <c r="F169" s="68" t="s">
        <v>507</v>
      </c>
      <c r="G169" s="69" t="s">
        <v>583</v>
      </c>
      <c r="H169" s="61" t="s">
        <v>449</v>
      </c>
      <c r="I169" s="84" t="s">
        <v>456</v>
      </c>
      <c r="J169" s="84" t="s">
        <v>464</v>
      </c>
      <c r="K169" s="84">
        <v>10</v>
      </c>
      <c r="L169" s="61" t="s">
        <v>451</v>
      </c>
    </row>
    <row r="170" s="46" customFormat="1" spans="2:12">
      <c r="B170" s="88"/>
      <c r="C170" s="70"/>
      <c r="D170" s="68"/>
      <c r="E170" s="68"/>
      <c r="F170" s="68" t="s">
        <v>459</v>
      </c>
      <c r="G170" s="69" t="s">
        <v>584</v>
      </c>
      <c r="H170" s="61" t="s">
        <v>454</v>
      </c>
      <c r="I170" s="84" t="s">
        <v>456</v>
      </c>
      <c r="J170" s="84" t="s">
        <v>464</v>
      </c>
      <c r="K170" s="84">
        <v>10</v>
      </c>
      <c r="L170" s="61" t="s">
        <v>451</v>
      </c>
    </row>
    <row r="171" s="46" customFormat="1" ht="27" spans="2:12">
      <c r="B171" s="88"/>
      <c r="C171" s="70"/>
      <c r="D171" s="68"/>
      <c r="E171" s="68" t="s">
        <v>465</v>
      </c>
      <c r="F171" s="68" t="s">
        <v>465</v>
      </c>
      <c r="G171" s="69" t="s">
        <v>598</v>
      </c>
      <c r="H171" s="61" t="s">
        <v>454</v>
      </c>
      <c r="I171" s="84" t="s">
        <v>456</v>
      </c>
      <c r="J171" s="84" t="s">
        <v>464</v>
      </c>
      <c r="K171" s="84">
        <v>10</v>
      </c>
      <c r="L171" s="61" t="s">
        <v>451</v>
      </c>
    </row>
    <row r="172" s="46" customFormat="1" spans="2:12">
      <c r="B172" s="88" t="s">
        <v>443</v>
      </c>
      <c r="C172" s="68" t="s">
        <v>628</v>
      </c>
      <c r="D172" s="68" t="s">
        <v>620</v>
      </c>
      <c r="E172" s="68" t="s">
        <v>446</v>
      </c>
      <c r="F172" s="68" t="s">
        <v>447</v>
      </c>
      <c r="G172" s="69" t="s">
        <v>629</v>
      </c>
      <c r="H172" s="61" t="s">
        <v>449</v>
      </c>
      <c r="I172" s="84" t="s">
        <v>546</v>
      </c>
      <c r="J172" s="84" t="s">
        <v>546</v>
      </c>
      <c r="K172" s="84">
        <v>15</v>
      </c>
      <c r="L172" s="61" t="s">
        <v>451</v>
      </c>
    </row>
    <row r="173" s="46" customFormat="1" spans="2:12">
      <c r="B173" s="88"/>
      <c r="C173" s="68"/>
      <c r="D173" s="68"/>
      <c r="E173" s="68"/>
      <c r="F173" s="68"/>
      <c r="G173" s="69" t="s">
        <v>630</v>
      </c>
      <c r="H173" s="61" t="s">
        <v>449</v>
      </c>
      <c r="I173" s="84" t="s">
        <v>546</v>
      </c>
      <c r="J173" s="84" t="s">
        <v>546</v>
      </c>
      <c r="K173" s="84">
        <v>15</v>
      </c>
      <c r="L173" s="61" t="s">
        <v>451</v>
      </c>
    </row>
    <row r="174" s="46" customFormat="1" ht="27" spans="2:12">
      <c r="B174" s="88"/>
      <c r="C174" s="68"/>
      <c r="D174" s="68"/>
      <c r="E174" s="68"/>
      <c r="F174" s="68"/>
      <c r="G174" s="69" t="s">
        <v>631</v>
      </c>
      <c r="H174" s="61" t="s">
        <v>449</v>
      </c>
      <c r="I174" s="84" t="s">
        <v>546</v>
      </c>
      <c r="J174" s="84" t="s">
        <v>546</v>
      </c>
      <c r="K174" s="84">
        <v>10</v>
      </c>
      <c r="L174" s="61" t="s">
        <v>451</v>
      </c>
    </row>
    <row r="175" s="46" customFormat="1" spans="2:12">
      <c r="B175" s="88"/>
      <c r="C175" s="68"/>
      <c r="D175" s="68"/>
      <c r="E175" s="68"/>
      <c r="F175" s="68" t="s">
        <v>502</v>
      </c>
      <c r="G175" s="69" t="s">
        <v>632</v>
      </c>
      <c r="H175" s="61" t="s">
        <v>454</v>
      </c>
      <c r="I175" s="84" t="s">
        <v>541</v>
      </c>
      <c r="J175" s="84" t="s">
        <v>464</v>
      </c>
      <c r="K175" s="84">
        <v>10</v>
      </c>
      <c r="L175" s="61" t="s">
        <v>451</v>
      </c>
    </row>
    <row r="176" s="46" customFormat="1" spans="2:12">
      <c r="B176" s="88"/>
      <c r="C176" s="68"/>
      <c r="D176" s="68"/>
      <c r="E176" s="68"/>
      <c r="F176" s="68" t="s">
        <v>477</v>
      </c>
      <c r="G176" s="69" t="s">
        <v>633</v>
      </c>
      <c r="H176" s="61" t="s">
        <v>454</v>
      </c>
      <c r="I176" s="69" t="s">
        <v>596</v>
      </c>
      <c r="J176" s="84" t="s">
        <v>464</v>
      </c>
      <c r="K176" s="84">
        <v>10</v>
      </c>
      <c r="L176" s="61" t="s">
        <v>451</v>
      </c>
    </row>
    <row r="177" s="46" customFormat="1" spans="2:12">
      <c r="B177" s="88"/>
      <c r="C177" s="68"/>
      <c r="D177" s="68"/>
      <c r="E177" s="68"/>
      <c r="F177" s="68" t="s">
        <v>481</v>
      </c>
      <c r="G177" s="69" t="s">
        <v>582</v>
      </c>
      <c r="H177" s="61" t="s">
        <v>449</v>
      </c>
      <c r="I177" s="84"/>
      <c r="J177" s="84" t="s">
        <v>464</v>
      </c>
      <c r="K177" s="84">
        <v>10</v>
      </c>
      <c r="L177" s="61" t="s">
        <v>451</v>
      </c>
    </row>
    <row r="178" s="46" customFormat="1" spans="2:12">
      <c r="B178" s="88"/>
      <c r="C178" s="68"/>
      <c r="D178" s="68"/>
      <c r="E178" s="68" t="s">
        <v>506</v>
      </c>
      <c r="F178" s="68" t="s">
        <v>507</v>
      </c>
      <c r="G178" s="69" t="s">
        <v>583</v>
      </c>
      <c r="H178" s="61" t="s">
        <v>449</v>
      </c>
      <c r="I178" s="84" t="s">
        <v>456</v>
      </c>
      <c r="J178" s="84" t="s">
        <v>464</v>
      </c>
      <c r="K178" s="84">
        <v>10</v>
      </c>
      <c r="L178" s="61" t="s">
        <v>451</v>
      </c>
    </row>
    <row r="179" s="46" customFormat="1" spans="2:12">
      <c r="B179" s="88"/>
      <c r="C179" s="68"/>
      <c r="D179" s="68"/>
      <c r="E179" s="68"/>
      <c r="F179" s="68" t="s">
        <v>459</v>
      </c>
      <c r="G179" s="69" t="s">
        <v>584</v>
      </c>
      <c r="H179" s="61" t="s">
        <v>454</v>
      </c>
      <c r="I179" s="84" t="s">
        <v>456</v>
      </c>
      <c r="J179" s="84" t="s">
        <v>464</v>
      </c>
      <c r="K179" s="84">
        <v>10</v>
      </c>
      <c r="L179" s="61" t="s">
        <v>451</v>
      </c>
    </row>
    <row r="180" s="46" customFormat="1" ht="27" spans="2:12">
      <c r="B180" s="88"/>
      <c r="C180" s="68"/>
      <c r="D180" s="68"/>
      <c r="E180" s="68" t="s">
        <v>465</v>
      </c>
      <c r="F180" s="68" t="s">
        <v>465</v>
      </c>
      <c r="G180" s="70" t="s">
        <v>585</v>
      </c>
      <c r="H180" s="61" t="s">
        <v>454</v>
      </c>
      <c r="I180" s="84" t="s">
        <v>456</v>
      </c>
      <c r="J180" s="84" t="s">
        <v>464</v>
      </c>
      <c r="K180" s="84">
        <v>10</v>
      </c>
      <c r="L180" s="61" t="s">
        <v>451</v>
      </c>
    </row>
    <row r="181" s="46" customFormat="1" ht="40.5" spans="2:12">
      <c r="B181" s="88" t="s">
        <v>443</v>
      </c>
      <c r="C181" s="70" t="s">
        <v>634</v>
      </c>
      <c r="D181" s="68" t="s">
        <v>490</v>
      </c>
      <c r="E181" s="68" t="s">
        <v>506</v>
      </c>
      <c r="F181" s="68" t="s">
        <v>447</v>
      </c>
      <c r="G181" s="69" t="s">
        <v>635</v>
      </c>
      <c r="H181" s="61" t="s">
        <v>449</v>
      </c>
      <c r="I181" s="84" t="s">
        <v>541</v>
      </c>
      <c r="J181" s="84" t="s">
        <v>551</v>
      </c>
      <c r="K181" s="84">
        <v>10</v>
      </c>
      <c r="L181" s="61" t="s">
        <v>451</v>
      </c>
    </row>
    <row r="182" s="46" customFormat="1" ht="40.5" spans="2:12">
      <c r="B182" s="88"/>
      <c r="C182" s="70"/>
      <c r="D182" s="68"/>
      <c r="E182" s="68"/>
      <c r="F182" s="68"/>
      <c r="G182" s="69" t="s">
        <v>636</v>
      </c>
      <c r="H182" s="61" t="s">
        <v>449</v>
      </c>
      <c r="I182" s="84" t="s">
        <v>457</v>
      </c>
      <c r="J182" s="84" t="s">
        <v>457</v>
      </c>
      <c r="K182" s="84">
        <v>10</v>
      </c>
      <c r="L182" s="61" t="s">
        <v>451</v>
      </c>
    </row>
    <row r="183" s="46" customFormat="1" ht="40.5" spans="2:12">
      <c r="B183" s="88"/>
      <c r="C183" s="70"/>
      <c r="D183" s="68"/>
      <c r="E183" s="68"/>
      <c r="F183" s="68"/>
      <c r="G183" s="69" t="s">
        <v>637</v>
      </c>
      <c r="H183" s="61" t="s">
        <v>449</v>
      </c>
      <c r="I183" s="84" t="s">
        <v>457</v>
      </c>
      <c r="J183" s="84" t="s">
        <v>457</v>
      </c>
      <c r="K183" s="84">
        <v>10</v>
      </c>
      <c r="L183" s="61" t="s">
        <v>451</v>
      </c>
    </row>
    <row r="184" s="46" customFormat="1" ht="27" spans="2:12">
      <c r="B184" s="88"/>
      <c r="C184" s="70"/>
      <c r="D184" s="68"/>
      <c r="E184" s="68"/>
      <c r="F184" s="68"/>
      <c r="G184" s="69" t="s">
        <v>638</v>
      </c>
      <c r="H184" s="61" t="s">
        <v>449</v>
      </c>
      <c r="I184" s="84" t="s">
        <v>639</v>
      </c>
      <c r="J184" s="84"/>
      <c r="K184" s="84">
        <v>10</v>
      </c>
      <c r="L184" s="61" t="s">
        <v>451</v>
      </c>
    </row>
    <row r="185" s="46" customFormat="1" ht="40.5" spans="2:12">
      <c r="B185" s="88"/>
      <c r="C185" s="70"/>
      <c r="D185" s="68"/>
      <c r="E185" s="68"/>
      <c r="F185" s="68"/>
      <c r="G185" s="69" t="s">
        <v>640</v>
      </c>
      <c r="H185" s="61" t="s">
        <v>449</v>
      </c>
      <c r="I185" s="84" t="s">
        <v>541</v>
      </c>
      <c r="J185" s="84" t="s">
        <v>551</v>
      </c>
      <c r="K185" s="84">
        <v>10</v>
      </c>
      <c r="L185" s="61" t="s">
        <v>451</v>
      </c>
    </row>
    <row r="186" s="46" customFormat="1" ht="27" spans="2:12">
      <c r="B186" s="88"/>
      <c r="C186" s="70"/>
      <c r="D186" s="68"/>
      <c r="E186" s="68"/>
      <c r="F186" s="89" t="s">
        <v>502</v>
      </c>
      <c r="G186" s="69" t="s">
        <v>641</v>
      </c>
      <c r="H186" s="61" t="s">
        <v>454</v>
      </c>
      <c r="I186" s="84" t="s">
        <v>541</v>
      </c>
      <c r="J186" s="84" t="s">
        <v>551</v>
      </c>
      <c r="K186" s="84">
        <v>5</v>
      </c>
      <c r="L186" s="61" t="s">
        <v>451</v>
      </c>
    </row>
    <row r="187" s="46" customFormat="1" spans="2:12">
      <c r="B187" s="88"/>
      <c r="C187" s="70"/>
      <c r="D187" s="68"/>
      <c r="E187" s="68"/>
      <c r="F187" s="68" t="s">
        <v>477</v>
      </c>
      <c r="G187" s="69" t="s">
        <v>642</v>
      </c>
      <c r="H187" s="61" t="s">
        <v>454</v>
      </c>
      <c r="I187" s="69" t="s">
        <v>642</v>
      </c>
      <c r="J187" s="84"/>
      <c r="K187" s="84">
        <v>5</v>
      </c>
      <c r="L187" s="61" t="s">
        <v>451</v>
      </c>
    </row>
    <row r="188" s="46" customFormat="1" ht="27" spans="2:12">
      <c r="B188" s="88"/>
      <c r="C188" s="70"/>
      <c r="D188" s="68"/>
      <c r="E188" s="68"/>
      <c r="F188" s="89" t="s">
        <v>481</v>
      </c>
      <c r="G188" s="69" t="s">
        <v>643</v>
      </c>
      <c r="H188" s="61" t="s">
        <v>454</v>
      </c>
      <c r="I188" s="84" t="s">
        <v>456</v>
      </c>
      <c r="J188" s="84" t="s">
        <v>464</v>
      </c>
      <c r="K188" s="84">
        <v>5</v>
      </c>
      <c r="L188" s="61" t="s">
        <v>451</v>
      </c>
    </row>
    <row r="189" s="46" customFormat="1" ht="27" spans="2:12">
      <c r="B189" s="88"/>
      <c r="C189" s="70"/>
      <c r="D189" s="68"/>
      <c r="E189" s="68"/>
      <c r="F189" s="89"/>
      <c r="G189" s="69" t="s">
        <v>644</v>
      </c>
      <c r="H189" s="61" t="s">
        <v>454</v>
      </c>
      <c r="I189" s="84" t="s">
        <v>456</v>
      </c>
      <c r="J189" s="84" t="s">
        <v>464</v>
      </c>
      <c r="K189" s="84">
        <v>5</v>
      </c>
      <c r="L189" s="61" t="s">
        <v>451</v>
      </c>
    </row>
    <row r="190" s="46" customFormat="1" spans="2:12">
      <c r="B190" s="88"/>
      <c r="C190" s="70"/>
      <c r="D190" s="68"/>
      <c r="E190" s="68"/>
      <c r="F190" s="89"/>
      <c r="G190" s="69" t="s">
        <v>645</v>
      </c>
      <c r="H190" s="61" t="s">
        <v>454</v>
      </c>
      <c r="I190" s="84" t="s">
        <v>456</v>
      </c>
      <c r="J190" s="84" t="s">
        <v>464</v>
      </c>
      <c r="K190" s="84">
        <v>5</v>
      </c>
      <c r="L190" s="61" t="s">
        <v>451</v>
      </c>
    </row>
    <row r="191" s="46" customFormat="1" spans="2:12">
      <c r="B191" s="88"/>
      <c r="C191" s="70"/>
      <c r="D191" s="68"/>
      <c r="E191" s="68"/>
      <c r="F191" s="89"/>
      <c r="G191" s="69" t="s">
        <v>646</v>
      </c>
      <c r="H191" s="61" t="s">
        <v>454</v>
      </c>
      <c r="I191" s="84" t="s">
        <v>456</v>
      </c>
      <c r="J191" s="84" t="s">
        <v>464</v>
      </c>
      <c r="K191" s="84">
        <v>5</v>
      </c>
      <c r="L191" s="61" t="s">
        <v>451</v>
      </c>
    </row>
    <row r="192" s="46" customFormat="1" ht="27" spans="2:12">
      <c r="B192" s="88"/>
      <c r="C192" s="70"/>
      <c r="D192" s="68"/>
      <c r="E192" s="68" t="s">
        <v>458</v>
      </c>
      <c r="F192" s="89" t="s">
        <v>484</v>
      </c>
      <c r="G192" s="69" t="s">
        <v>485</v>
      </c>
      <c r="H192" s="61" t="s">
        <v>454</v>
      </c>
      <c r="I192" s="84" t="s">
        <v>456</v>
      </c>
      <c r="J192" s="84" t="s">
        <v>464</v>
      </c>
      <c r="K192" s="84">
        <v>5</v>
      </c>
      <c r="L192" s="61" t="s">
        <v>451</v>
      </c>
    </row>
    <row r="193" s="46" customFormat="1" ht="27" spans="2:12">
      <c r="B193" s="88"/>
      <c r="C193" s="70"/>
      <c r="D193" s="68"/>
      <c r="E193" s="68"/>
      <c r="F193" s="89" t="s">
        <v>647</v>
      </c>
      <c r="G193" s="69" t="s">
        <v>648</v>
      </c>
      <c r="H193" s="61" t="s">
        <v>454</v>
      </c>
      <c r="I193" s="84" t="s">
        <v>649</v>
      </c>
      <c r="J193" s="84" t="s">
        <v>464</v>
      </c>
      <c r="K193" s="84">
        <v>5</v>
      </c>
      <c r="L193" s="84" t="s">
        <v>650</v>
      </c>
    </row>
    <row r="194" s="46" customFormat="1" ht="27" spans="2:12">
      <c r="B194" s="88"/>
      <c r="C194" s="70"/>
      <c r="D194" s="68"/>
      <c r="E194" s="68" t="s">
        <v>465</v>
      </c>
      <c r="F194" s="68" t="s">
        <v>465</v>
      </c>
      <c r="G194" s="69" t="s">
        <v>651</v>
      </c>
      <c r="H194" s="61" t="s">
        <v>454</v>
      </c>
      <c r="I194" s="84" t="s">
        <v>456</v>
      </c>
      <c r="J194" s="84" t="s">
        <v>464</v>
      </c>
      <c r="K194" s="84">
        <v>5</v>
      </c>
      <c r="L194" s="61" t="s">
        <v>451</v>
      </c>
    </row>
    <row r="195" s="46" customFormat="1" ht="27" spans="2:12">
      <c r="B195" s="88"/>
      <c r="C195" s="70"/>
      <c r="D195" s="68"/>
      <c r="E195" s="68"/>
      <c r="F195" s="68"/>
      <c r="G195" s="69" t="s">
        <v>652</v>
      </c>
      <c r="H195" s="61" t="s">
        <v>454</v>
      </c>
      <c r="I195" s="84" t="s">
        <v>456</v>
      </c>
      <c r="J195" s="84" t="s">
        <v>464</v>
      </c>
      <c r="K195" s="84">
        <v>5</v>
      </c>
      <c r="L195" s="61" t="s">
        <v>451</v>
      </c>
    </row>
    <row r="196" s="46" customFormat="1" ht="27" spans="2:12">
      <c r="B196" s="90" t="s">
        <v>653</v>
      </c>
      <c r="C196" s="70" t="s">
        <v>654</v>
      </c>
      <c r="D196" s="68" t="s">
        <v>620</v>
      </c>
      <c r="E196" s="68" t="s">
        <v>655</v>
      </c>
      <c r="F196" s="68" t="s">
        <v>447</v>
      </c>
      <c r="G196" s="69" t="s">
        <v>656</v>
      </c>
      <c r="H196" s="61" t="s">
        <v>449</v>
      </c>
      <c r="I196" s="84" t="s">
        <v>546</v>
      </c>
      <c r="J196" s="84" t="s">
        <v>546</v>
      </c>
      <c r="K196" s="84">
        <v>10</v>
      </c>
      <c r="L196" s="61" t="s">
        <v>451</v>
      </c>
    </row>
    <row r="197" s="46" customFormat="1" ht="27" spans="2:12">
      <c r="B197" s="90"/>
      <c r="C197" s="70"/>
      <c r="D197" s="68"/>
      <c r="E197" s="68"/>
      <c r="F197" s="68"/>
      <c r="G197" s="69" t="s">
        <v>657</v>
      </c>
      <c r="H197" s="61" t="s">
        <v>449</v>
      </c>
      <c r="I197" s="84" t="s">
        <v>546</v>
      </c>
      <c r="J197" s="84" t="s">
        <v>546</v>
      </c>
      <c r="K197" s="84">
        <v>10</v>
      </c>
      <c r="L197" s="61" t="s">
        <v>451</v>
      </c>
    </row>
    <row r="198" s="46" customFormat="1" ht="27" spans="2:12">
      <c r="B198" s="90"/>
      <c r="C198" s="70"/>
      <c r="D198" s="68"/>
      <c r="E198" s="68"/>
      <c r="F198" s="68"/>
      <c r="G198" s="69" t="s">
        <v>658</v>
      </c>
      <c r="H198" s="61" t="s">
        <v>449</v>
      </c>
      <c r="I198" s="84" t="s">
        <v>546</v>
      </c>
      <c r="J198" s="84" t="s">
        <v>546</v>
      </c>
      <c r="K198" s="84">
        <v>10</v>
      </c>
      <c r="L198" s="61" t="s">
        <v>451</v>
      </c>
    </row>
    <row r="199" s="46" customFormat="1" ht="27" spans="2:12">
      <c r="B199" s="90"/>
      <c r="C199" s="70"/>
      <c r="D199" s="68"/>
      <c r="E199" s="68"/>
      <c r="F199" s="68"/>
      <c r="G199" s="69" t="s">
        <v>659</v>
      </c>
      <c r="H199" s="61" t="s">
        <v>449</v>
      </c>
      <c r="I199" s="84" t="s">
        <v>546</v>
      </c>
      <c r="J199" s="84" t="s">
        <v>546</v>
      </c>
      <c r="K199" s="84">
        <v>10</v>
      </c>
      <c r="L199" s="61" t="s">
        <v>451</v>
      </c>
    </row>
    <row r="200" s="46" customFormat="1" ht="27" spans="2:12">
      <c r="B200" s="90"/>
      <c r="C200" s="70"/>
      <c r="D200" s="68"/>
      <c r="E200" s="68"/>
      <c r="F200" s="68" t="s">
        <v>502</v>
      </c>
      <c r="G200" s="69" t="s">
        <v>660</v>
      </c>
      <c r="H200" s="61" t="s">
        <v>454</v>
      </c>
      <c r="I200" s="84" t="s">
        <v>541</v>
      </c>
      <c r="J200" s="84" t="s">
        <v>551</v>
      </c>
      <c r="K200" s="84">
        <v>10</v>
      </c>
      <c r="L200" s="61" t="s">
        <v>451</v>
      </c>
    </row>
    <row r="201" s="46" customFormat="1" spans="2:12">
      <c r="B201" s="90"/>
      <c r="C201" s="70"/>
      <c r="D201" s="68"/>
      <c r="E201" s="68"/>
      <c r="F201" s="68" t="s">
        <v>477</v>
      </c>
      <c r="G201" s="69" t="s">
        <v>482</v>
      </c>
      <c r="H201" s="61" t="s">
        <v>454</v>
      </c>
      <c r="I201" s="84" t="s">
        <v>642</v>
      </c>
      <c r="J201" s="84"/>
      <c r="K201" s="84">
        <v>5</v>
      </c>
      <c r="L201" s="61" t="s">
        <v>451</v>
      </c>
    </row>
    <row r="202" s="46" customFormat="1" ht="27" spans="2:12">
      <c r="B202" s="90"/>
      <c r="C202" s="70"/>
      <c r="D202" s="68"/>
      <c r="E202" s="68"/>
      <c r="F202" s="68" t="s">
        <v>481</v>
      </c>
      <c r="G202" s="69" t="s">
        <v>656</v>
      </c>
      <c r="H202" s="61" t="s">
        <v>449</v>
      </c>
      <c r="I202" s="84" t="s">
        <v>546</v>
      </c>
      <c r="J202" s="84" t="s">
        <v>546</v>
      </c>
      <c r="K202" s="84">
        <v>5</v>
      </c>
      <c r="L202" s="61" t="s">
        <v>451</v>
      </c>
    </row>
    <row r="203" s="46" customFormat="1" ht="27" spans="2:12">
      <c r="B203" s="90"/>
      <c r="C203" s="70"/>
      <c r="D203" s="68"/>
      <c r="E203" s="68"/>
      <c r="F203" s="68"/>
      <c r="G203" s="69" t="s">
        <v>657</v>
      </c>
      <c r="H203" s="61" t="s">
        <v>449</v>
      </c>
      <c r="I203" s="84" t="s">
        <v>546</v>
      </c>
      <c r="J203" s="84" t="s">
        <v>546</v>
      </c>
      <c r="K203" s="84">
        <v>5</v>
      </c>
      <c r="L203" s="61" t="s">
        <v>451</v>
      </c>
    </row>
    <row r="204" s="46" customFormat="1" ht="27" spans="2:12">
      <c r="B204" s="90"/>
      <c r="C204" s="70"/>
      <c r="D204" s="68"/>
      <c r="E204" s="68"/>
      <c r="F204" s="68"/>
      <c r="G204" s="69" t="s">
        <v>658</v>
      </c>
      <c r="H204" s="61" t="s">
        <v>449</v>
      </c>
      <c r="I204" s="84" t="s">
        <v>546</v>
      </c>
      <c r="J204" s="84" t="s">
        <v>546</v>
      </c>
      <c r="K204" s="84">
        <v>5</v>
      </c>
      <c r="L204" s="61" t="s">
        <v>451</v>
      </c>
    </row>
    <row r="205" s="46" customFormat="1" ht="27" spans="2:12">
      <c r="B205" s="90"/>
      <c r="C205" s="70"/>
      <c r="D205" s="68"/>
      <c r="E205" s="68"/>
      <c r="F205" s="68"/>
      <c r="G205" s="69" t="s">
        <v>659</v>
      </c>
      <c r="H205" s="61" t="s">
        <v>449</v>
      </c>
      <c r="I205" s="84" t="s">
        <v>546</v>
      </c>
      <c r="J205" s="84" t="s">
        <v>546</v>
      </c>
      <c r="K205" s="84">
        <v>5</v>
      </c>
      <c r="L205" s="61" t="s">
        <v>451</v>
      </c>
    </row>
    <row r="206" s="46" customFormat="1" ht="40.5" spans="2:12">
      <c r="B206" s="90"/>
      <c r="C206" s="70"/>
      <c r="D206" s="68"/>
      <c r="E206" s="68" t="s">
        <v>458</v>
      </c>
      <c r="F206" s="68" t="s">
        <v>484</v>
      </c>
      <c r="G206" s="69" t="s">
        <v>661</v>
      </c>
      <c r="H206" s="61" t="s">
        <v>454</v>
      </c>
      <c r="I206" s="84" t="s">
        <v>456</v>
      </c>
      <c r="J206" s="84" t="s">
        <v>464</v>
      </c>
      <c r="K206" s="84">
        <v>10</v>
      </c>
      <c r="L206" s="61" t="s">
        <v>451</v>
      </c>
    </row>
    <row r="207" s="46" customFormat="1" spans="2:12">
      <c r="B207" s="90"/>
      <c r="C207" s="70"/>
      <c r="D207" s="68"/>
      <c r="E207" s="68"/>
      <c r="F207" s="68" t="s">
        <v>647</v>
      </c>
      <c r="G207" s="69" t="s">
        <v>662</v>
      </c>
      <c r="H207" s="61" t="s">
        <v>454</v>
      </c>
      <c r="I207" s="84" t="s">
        <v>456</v>
      </c>
      <c r="J207" s="84" t="s">
        <v>464</v>
      </c>
      <c r="K207" s="84">
        <v>5</v>
      </c>
      <c r="L207" s="61" t="s">
        <v>451</v>
      </c>
    </row>
    <row r="208" s="46" customFormat="1" spans="2:12">
      <c r="B208" s="90"/>
      <c r="C208" s="70"/>
      <c r="D208" s="68"/>
      <c r="E208" s="68" t="s">
        <v>465</v>
      </c>
      <c r="F208" s="68" t="s">
        <v>465</v>
      </c>
      <c r="G208" s="69" t="s">
        <v>663</v>
      </c>
      <c r="H208" s="61" t="s">
        <v>454</v>
      </c>
      <c r="I208" s="84" t="s">
        <v>456</v>
      </c>
      <c r="J208" s="84" t="s">
        <v>464</v>
      </c>
      <c r="K208" s="84">
        <v>5</v>
      </c>
      <c r="L208" s="61" t="s">
        <v>451</v>
      </c>
    </row>
    <row r="209" s="46" customFormat="1" spans="2:12">
      <c r="B209" s="90"/>
      <c r="C209" s="70"/>
      <c r="D209" s="68"/>
      <c r="E209" s="68"/>
      <c r="F209" s="68"/>
      <c r="G209" s="69" t="s">
        <v>664</v>
      </c>
      <c r="H209" s="61" t="s">
        <v>454</v>
      </c>
      <c r="I209" s="84" t="s">
        <v>649</v>
      </c>
      <c r="J209" s="84" t="s">
        <v>464</v>
      </c>
      <c r="K209" s="84">
        <v>5</v>
      </c>
      <c r="L209" s="84" t="s">
        <v>650</v>
      </c>
    </row>
    <row r="210" s="46" customFormat="1" spans="2:12">
      <c r="B210" s="90" t="s">
        <v>653</v>
      </c>
      <c r="C210" s="70" t="s">
        <v>665</v>
      </c>
      <c r="D210" s="68" t="s">
        <v>490</v>
      </c>
      <c r="E210" s="68" t="s">
        <v>655</v>
      </c>
      <c r="F210" s="68" t="s">
        <v>447</v>
      </c>
      <c r="G210" s="69" t="s">
        <v>666</v>
      </c>
      <c r="H210" s="61" t="s">
        <v>449</v>
      </c>
      <c r="I210" s="84" t="s">
        <v>457</v>
      </c>
      <c r="J210" s="84" t="s">
        <v>457</v>
      </c>
      <c r="K210" s="84">
        <v>15</v>
      </c>
      <c r="L210" s="61" t="s">
        <v>451</v>
      </c>
    </row>
    <row r="211" s="46" customFormat="1" ht="27" spans="2:12">
      <c r="B211" s="90"/>
      <c r="C211" s="70"/>
      <c r="D211" s="68"/>
      <c r="E211" s="68"/>
      <c r="F211" s="68"/>
      <c r="G211" s="69" t="s">
        <v>667</v>
      </c>
      <c r="H211" s="61" t="s">
        <v>449</v>
      </c>
      <c r="I211" s="84" t="s">
        <v>457</v>
      </c>
      <c r="J211" s="84" t="s">
        <v>457</v>
      </c>
      <c r="K211" s="84">
        <v>15</v>
      </c>
      <c r="L211" s="61" t="s">
        <v>451</v>
      </c>
    </row>
    <row r="212" s="46" customFormat="1" spans="2:12">
      <c r="B212" s="90"/>
      <c r="C212" s="70"/>
      <c r="D212" s="68"/>
      <c r="E212" s="68"/>
      <c r="F212" s="68"/>
      <c r="G212" s="69" t="s">
        <v>668</v>
      </c>
      <c r="H212" s="61" t="s">
        <v>449</v>
      </c>
      <c r="I212" s="84" t="s">
        <v>669</v>
      </c>
      <c r="J212" s="84" t="s">
        <v>669</v>
      </c>
      <c r="K212" s="84">
        <v>15</v>
      </c>
      <c r="L212" s="61" t="s">
        <v>451</v>
      </c>
    </row>
    <row r="213" s="46" customFormat="1" spans="2:12">
      <c r="B213" s="90"/>
      <c r="C213" s="70"/>
      <c r="D213" s="68"/>
      <c r="E213" s="68"/>
      <c r="F213" s="68" t="s">
        <v>502</v>
      </c>
      <c r="G213" s="69" t="s">
        <v>670</v>
      </c>
      <c r="H213" s="61" t="s">
        <v>454</v>
      </c>
      <c r="I213" s="84" t="s">
        <v>541</v>
      </c>
      <c r="J213" s="84" t="s">
        <v>551</v>
      </c>
      <c r="K213" s="84">
        <v>10</v>
      </c>
      <c r="L213" s="61" t="s">
        <v>451</v>
      </c>
    </row>
    <row r="214" s="46" customFormat="1" spans="2:12">
      <c r="B214" s="90"/>
      <c r="C214" s="70"/>
      <c r="D214" s="68"/>
      <c r="E214" s="68"/>
      <c r="F214" s="68" t="s">
        <v>477</v>
      </c>
      <c r="G214" s="69" t="s">
        <v>482</v>
      </c>
      <c r="H214" s="61" t="s">
        <v>454</v>
      </c>
      <c r="I214" s="84" t="s">
        <v>642</v>
      </c>
      <c r="J214" s="84"/>
      <c r="K214" s="84">
        <v>5</v>
      </c>
      <c r="L214" s="61" t="s">
        <v>451</v>
      </c>
    </row>
    <row r="215" s="46" customFormat="1" spans="2:12">
      <c r="B215" s="90"/>
      <c r="C215" s="70"/>
      <c r="D215" s="68"/>
      <c r="E215" s="68"/>
      <c r="F215" s="68" t="s">
        <v>481</v>
      </c>
      <c r="G215" s="69" t="s">
        <v>671</v>
      </c>
      <c r="H215" s="61" t="s">
        <v>449</v>
      </c>
      <c r="I215" s="84" t="s">
        <v>500</v>
      </c>
      <c r="J215" s="84" t="s">
        <v>500</v>
      </c>
      <c r="K215" s="84">
        <v>5</v>
      </c>
      <c r="L215" s="61" t="s">
        <v>451</v>
      </c>
    </row>
    <row r="216" s="46" customFormat="1" spans="2:12">
      <c r="B216" s="90"/>
      <c r="C216" s="70"/>
      <c r="D216" s="68"/>
      <c r="E216" s="68"/>
      <c r="F216" s="68"/>
      <c r="G216" s="69" t="s">
        <v>672</v>
      </c>
      <c r="H216" s="61" t="s">
        <v>449</v>
      </c>
      <c r="I216" s="84" t="s">
        <v>500</v>
      </c>
      <c r="J216" s="84" t="s">
        <v>500</v>
      </c>
      <c r="K216" s="84">
        <v>5</v>
      </c>
      <c r="L216" s="61" t="s">
        <v>451</v>
      </c>
    </row>
    <row r="217" s="46" customFormat="1" spans="2:12">
      <c r="B217" s="90"/>
      <c r="C217" s="70"/>
      <c r="D217" s="68"/>
      <c r="E217" s="68"/>
      <c r="F217" s="68"/>
      <c r="G217" s="69" t="s">
        <v>673</v>
      </c>
      <c r="H217" s="61" t="s">
        <v>449</v>
      </c>
      <c r="I217" s="84" t="s">
        <v>500</v>
      </c>
      <c r="J217" s="84" t="s">
        <v>500</v>
      </c>
      <c r="K217" s="84">
        <v>5</v>
      </c>
      <c r="L217" s="61" t="s">
        <v>451</v>
      </c>
    </row>
    <row r="218" s="46" customFormat="1" spans="2:12">
      <c r="B218" s="90"/>
      <c r="C218" s="70"/>
      <c r="D218" s="68"/>
      <c r="E218" s="68"/>
      <c r="F218" s="68"/>
      <c r="G218" s="69" t="s">
        <v>674</v>
      </c>
      <c r="H218" s="61" t="s">
        <v>449</v>
      </c>
      <c r="I218" s="84" t="s">
        <v>500</v>
      </c>
      <c r="J218" s="84" t="s">
        <v>500</v>
      </c>
      <c r="K218" s="84">
        <v>5</v>
      </c>
      <c r="L218" s="61" t="s">
        <v>451</v>
      </c>
    </row>
    <row r="219" s="46" customFormat="1" ht="40.5" spans="2:12">
      <c r="B219" s="90"/>
      <c r="C219" s="70"/>
      <c r="D219" s="68"/>
      <c r="E219" s="68" t="s">
        <v>458</v>
      </c>
      <c r="F219" s="68" t="s">
        <v>484</v>
      </c>
      <c r="G219" s="69" t="s">
        <v>675</v>
      </c>
      <c r="H219" s="61" t="s">
        <v>454</v>
      </c>
      <c r="I219" s="84" t="s">
        <v>456</v>
      </c>
      <c r="J219" s="84" t="s">
        <v>464</v>
      </c>
      <c r="K219" s="84">
        <v>5</v>
      </c>
      <c r="L219" s="61" t="s">
        <v>451</v>
      </c>
    </row>
    <row r="220" s="46" customFormat="1" spans="2:12">
      <c r="B220" s="90"/>
      <c r="C220" s="70"/>
      <c r="D220" s="68"/>
      <c r="E220" s="68"/>
      <c r="F220" s="68" t="s">
        <v>647</v>
      </c>
      <c r="G220" s="69" t="s">
        <v>662</v>
      </c>
      <c r="H220" s="61" t="s">
        <v>454</v>
      </c>
      <c r="I220" s="84" t="s">
        <v>456</v>
      </c>
      <c r="J220" s="84" t="s">
        <v>464</v>
      </c>
      <c r="K220" s="84">
        <v>5</v>
      </c>
      <c r="L220" s="61" t="s">
        <v>451</v>
      </c>
    </row>
    <row r="221" s="46" customFormat="1" spans="2:12">
      <c r="B221" s="90"/>
      <c r="C221" s="70"/>
      <c r="D221" s="68"/>
      <c r="E221" s="68" t="s">
        <v>465</v>
      </c>
      <c r="F221" s="68" t="s">
        <v>465</v>
      </c>
      <c r="G221" s="69" t="s">
        <v>676</v>
      </c>
      <c r="H221" s="61" t="s">
        <v>454</v>
      </c>
      <c r="I221" s="84" t="s">
        <v>456</v>
      </c>
      <c r="J221" s="84" t="s">
        <v>464</v>
      </c>
      <c r="K221" s="84">
        <v>5</v>
      </c>
      <c r="L221" s="61" t="s">
        <v>451</v>
      </c>
    </row>
    <row r="222" s="46" customFormat="1" spans="2:12">
      <c r="B222" s="90"/>
      <c r="C222" s="70"/>
      <c r="D222" s="68"/>
      <c r="E222" s="68"/>
      <c r="F222" s="68"/>
      <c r="G222" s="69" t="s">
        <v>677</v>
      </c>
      <c r="H222" s="61" t="s">
        <v>454</v>
      </c>
      <c r="I222" s="84" t="s">
        <v>456</v>
      </c>
      <c r="J222" s="84" t="s">
        <v>464</v>
      </c>
      <c r="K222" s="84">
        <v>5</v>
      </c>
      <c r="L222" s="61" t="s">
        <v>451</v>
      </c>
    </row>
    <row r="223" s="46" customFormat="1" ht="27" spans="2:12">
      <c r="B223" s="90" t="s">
        <v>92</v>
      </c>
      <c r="C223" s="70" t="s">
        <v>678</v>
      </c>
      <c r="D223" s="68" t="s">
        <v>679</v>
      </c>
      <c r="E223" s="68" t="s">
        <v>655</v>
      </c>
      <c r="F223" s="68" t="s">
        <v>447</v>
      </c>
      <c r="G223" s="69" t="s">
        <v>680</v>
      </c>
      <c r="H223" s="61" t="s">
        <v>449</v>
      </c>
      <c r="I223" s="84" t="s">
        <v>541</v>
      </c>
      <c r="J223" s="84" t="s">
        <v>551</v>
      </c>
      <c r="K223" s="84">
        <v>2</v>
      </c>
      <c r="L223" s="61" t="s">
        <v>451</v>
      </c>
    </row>
    <row r="224" s="46" customFormat="1" ht="27" spans="2:12">
      <c r="B224" s="90"/>
      <c r="C224" s="70"/>
      <c r="D224" s="68"/>
      <c r="E224" s="68"/>
      <c r="F224" s="68"/>
      <c r="G224" s="69" t="s">
        <v>681</v>
      </c>
      <c r="H224" s="61" t="s">
        <v>449</v>
      </c>
      <c r="I224" s="84" t="s">
        <v>541</v>
      </c>
      <c r="J224" s="84" t="s">
        <v>551</v>
      </c>
      <c r="K224" s="84">
        <v>2</v>
      </c>
      <c r="L224" s="61" t="s">
        <v>451</v>
      </c>
    </row>
    <row r="225" s="46" customFormat="1" spans="2:12">
      <c r="B225" s="90"/>
      <c r="C225" s="70"/>
      <c r="D225" s="68"/>
      <c r="E225" s="68"/>
      <c r="F225" s="68"/>
      <c r="G225" s="69" t="s">
        <v>555</v>
      </c>
      <c r="H225" s="61" t="s">
        <v>449</v>
      </c>
      <c r="I225" s="84" t="s">
        <v>541</v>
      </c>
      <c r="J225" s="84" t="s">
        <v>551</v>
      </c>
      <c r="K225" s="84">
        <v>2</v>
      </c>
      <c r="L225" s="61" t="s">
        <v>451</v>
      </c>
    </row>
    <row r="226" s="46" customFormat="1" spans="2:12">
      <c r="B226" s="90"/>
      <c r="C226" s="70"/>
      <c r="D226" s="68"/>
      <c r="E226" s="68"/>
      <c r="F226" s="68"/>
      <c r="G226" s="69" t="s">
        <v>682</v>
      </c>
      <c r="H226" s="61" t="s">
        <v>449</v>
      </c>
      <c r="I226" s="84" t="s">
        <v>541</v>
      </c>
      <c r="J226" s="84" t="s">
        <v>551</v>
      </c>
      <c r="K226" s="84">
        <v>2</v>
      </c>
      <c r="L226" s="61" t="s">
        <v>451</v>
      </c>
    </row>
    <row r="227" s="46" customFormat="1" ht="27" spans="2:12">
      <c r="B227" s="90"/>
      <c r="C227" s="70"/>
      <c r="D227" s="68"/>
      <c r="E227" s="68"/>
      <c r="F227" s="68"/>
      <c r="G227" s="69" t="s">
        <v>556</v>
      </c>
      <c r="H227" s="61" t="s">
        <v>449</v>
      </c>
      <c r="I227" s="84" t="s">
        <v>541</v>
      </c>
      <c r="J227" s="84" t="s">
        <v>551</v>
      </c>
      <c r="K227" s="84">
        <v>2</v>
      </c>
      <c r="L227" s="61" t="s">
        <v>451</v>
      </c>
    </row>
    <row r="228" s="46" customFormat="1" spans="2:12">
      <c r="B228" s="90"/>
      <c r="C228" s="70"/>
      <c r="D228" s="68"/>
      <c r="E228" s="68"/>
      <c r="F228" s="68"/>
      <c r="G228" s="69" t="s">
        <v>683</v>
      </c>
      <c r="H228" s="61" t="s">
        <v>449</v>
      </c>
      <c r="I228" s="84" t="s">
        <v>541</v>
      </c>
      <c r="J228" s="84" t="s">
        <v>551</v>
      </c>
      <c r="K228" s="84">
        <v>2</v>
      </c>
      <c r="L228" s="61" t="s">
        <v>451</v>
      </c>
    </row>
    <row r="229" s="46" customFormat="1" spans="2:12">
      <c r="B229" s="90"/>
      <c r="C229" s="70"/>
      <c r="D229" s="68"/>
      <c r="E229" s="68"/>
      <c r="F229" s="68"/>
      <c r="G229" s="69" t="s">
        <v>684</v>
      </c>
      <c r="H229" s="61" t="s">
        <v>449</v>
      </c>
      <c r="I229" s="84" t="s">
        <v>546</v>
      </c>
      <c r="J229" s="84" t="s">
        <v>546</v>
      </c>
      <c r="K229" s="84">
        <v>2</v>
      </c>
      <c r="L229" s="61" t="s">
        <v>451</v>
      </c>
    </row>
    <row r="230" s="46" customFormat="1" spans="2:12">
      <c r="B230" s="90"/>
      <c r="C230" s="70"/>
      <c r="D230" s="68"/>
      <c r="E230" s="68"/>
      <c r="F230" s="68"/>
      <c r="G230" s="69" t="s">
        <v>685</v>
      </c>
      <c r="H230" s="61" t="s">
        <v>449</v>
      </c>
      <c r="I230" s="84" t="s">
        <v>541</v>
      </c>
      <c r="J230" s="84" t="s">
        <v>551</v>
      </c>
      <c r="K230" s="84">
        <v>2</v>
      </c>
      <c r="L230" s="61" t="s">
        <v>451</v>
      </c>
    </row>
    <row r="231" s="46" customFormat="1" spans="2:12">
      <c r="B231" s="90"/>
      <c r="C231" s="70"/>
      <c r="D231" s="68"/>
      <c r="E231" s="68"/>
      <c r="F231" s="68"/>
      <c r="G231" s="69" t="s">
        <v>686</v>
      </c>
      <c r="H231" s="61" t="s">
        <v>449</v>
      </c>
      <c r="I231" s="84" t="s">
        <v>546</v>
      </c>
      <c r="J231" s="84" t="s">
        <v>546</v>
      </c>
      <c r="K231" s="84">
        <v>2</v>
      </c>
      <c r="L231" s="61" t="s">
        <v>451</v>
      </c>
    </row>
    <row r="232" s="46" customFormat="1" spans="2:12">
      <c r="B232" s="90"/>
      <c r="C232" s="70"/>
      <c r="D232" s="68"/>
      <c r="E232" s="68"/>
      <c r="F232" s="68"/>
      <c r="G232" s="69" t="s">
        <v>687</v>
      </c>
      <c r="H232" s="61" t="s">
        <v>449</v>
      </c>
      <c r="I232" s="84" t="s">
        <v>541</v>
      </c>
      <c r="J232" s="84" t="s">
        <v>551</v>
      </c>
      <c r="K232" s="84">
        <v>2</v>
      </c>
      <c r="L232" s="61" t="s">
        <v>451</v>
      </c>
    </row>
    <row r="233" s="46" customFormat="1" spans="2:12">
      <c r="B233" s="90"/>
      <c r="C233" s="70"/>
      <c r="D233" s="68"/>
      <c r="E233" s="68"/>
      <c r="F233" s="68"/>
      <c r="G233" s="69" t="s">
        <v>688</v>
      </c>
      <c r="H233" s="61" t="s">
        <v>449</v>
      </c>
      <c r="I233" s="84" t="s">
        <v>546</v>
      </c>
      <c r="J233" s="84" t="s">
        <v>546</v>
      </c>
      <c r="K233" s="84">
        <v>2</v>
      </c>
      <c r="L233" s="61" t="s">
        <v>451</v>
      </c>
    </row>
    <row r="234" s="46" customFormat="1" spans="2:12">
      <c r="B234" s="90"/>
      <c r="C234" s="70"/>
      <c r="D234" s="68"/>
      <c r="E234" s="68"/>
      <c r="F234" s="68"/>
      <c r="G234" s="69" t="s">
        <v>689</v>
      </c>
      <c r="H234" s="61" t="s">
        <v>449</v>
      </c>
      <c r="I234" s="84" t="s">
        <v>541</v>
      </c>
      <c r="J234" s="84" t="s">
        <v>551</v>
      </c>
      <c r="K234" s="84">
        <v>2</v>
      </c>
      <c r="L234" s="61" t="s">
        <v>451</v>
      </c>
    </row>
    <row r="235" s="46" customFormat="1" spans="2:12">
      <c r="B235" s="90"/>
      <c r="C235" s="70"/>
      <c r="D235" s="68"/>
      <c r="E235" s="68"/>
      <c r="F235" s="68"/>
      <c r="G235" s="69" t="s">
        <v>690</v>
      </c>
      <c r="H235" s="61" t="s">
        <v>449</v>
      </c>
      <c r="I235" s="84" t="s">
        <v>541</v>
      </c>
      <c r="J235" s="84" t="s">
        <v>551</v>
      </c>
      <c r="K235" s="84">
        <v>2</v>
      </c>
      <c r="L235" s="61" t="s">
        <v>451</v>
      </c>
    </row>
    <row r="236" s="46" customFormat="1" ht="27" spans="2:12">
      <c r="B236" s="90"/>
      <c r="C236" s="70"/>
      <c r="D236" s="68"/>
      <c r="E236" s="68"/>
      <c r="F236" s="68"/>
      <c r="G236" s="69" t="s">
        <v>691</v>
      </c>
      <c r="H236" s="61" t="s">
        <v>449</v>
      </c>
      <c r="I236" s="84" t="s">
        <v>541</v>
      </c>
      <c r="J236" s="84" t="s">
        <v>551</v>
      </c>
      <c r="K236" s="84">
        <v>2</v>
      </c>
      <c r="L236" s="61" t="s">
        <v>451</v>
      </c>
    </row>
    <row r="237" s="46" customFormat="1" spans="2:12">
      <c r="B237" s="90"/>
      <c r="C237" s="70"/>
      <c r="D237" s="68"/>
      <c r="E237" s="68"/>
      <c r="F237" s="68"/>
      <c r="G237" s="69" t="s">
        <v>692</v>
      </c>
      <c r="H237" s="61" t="s">
        <v>449</v>
      </c>
      <c r="I237" s="84" t="s">
        <v>541</v>
      </c>
      <c r="J237" s="84" t="s">
        <v>551</v>
      </c>
      <c r="K237" s="84">
        <v>2</v>
      </c>
      <c r="L237" s="61" t="s">
        <v>451</v>
      </c>
    </row>
    <row r="238" s="46" customFormat="1" spans="2:12">
      <c r="B238" s="90"/>
      <c r="C238" s="70"/>
      <c r="D238" s="68"/>
      <c r="E238" s="68"/>
      <c r="F238" s="68"/>
      <c r="G238" s="69" t="s">
        <v>693</v>
      </c>
      <c r="H238" s="61" t="s">
        <v>449</v>
      </c>
      <c r="I238" s="69" t="s">
        <v>450</v>
      </c>
      <c r="J238" s="84" t="s">
        <v>450</v>
      </c>
      <c r="K238" s="84">
        <v>2</v>
      </c>
      <c r="L238" s="61" t="s">
        <v>451</v>
      </c>
    </row>
    <row r="239" s="46" customFormat="1" spans="2:12">
      <c r="B239" s="90"/>
      <c r="C239" s="70"/>
      <c r="D239" s="68"/>
      <c r="E239" s="68"/>
      <c r="F239" s="68"/>
      <c r="G239" s="69" t="s">
        <v>694</v>
      </c>
      <c r="H239" s="61" t="s">
        <v>449</v>
      </c>
      <c r="I239" s="69" t="s">
        <v>450</v>
      </c>
      <c r="J239" s="84" t="s">
        <v>450</v>
      </c>
      <c r="K239" s="84">
        <v>2</v>
      </c>
      <c r="L239" s="61" t="s">
        <v>451</v>
      </c>
    </row>
    <row r="240" s="46" customFormat="1" ht="27" spans="2:12">
      <c r="B240" s="90"/>
      <c r="C240" s="70"/>
      <c r="D240" s="68"/>
      <c r="E240" s="68"/>
      <c r="F240" s="68"/>
      <c r="G240" s="69" t="s">
        <v>695</v>
      </c>
      <c r="H240" s="61" t="s">
        <v>449</v>
      </c>
      <c r="I240" s="69" t="s">
        <v>450</v>
      </c>
      <c r="J240" s="84" t="s">
        <v>450</v>
      </c>
      <c r="K240" s="84">
        <v>2</v>
      </c>
      <c r="L240" s="61" t="s">
        <v>451</v>
      </c>
    </row>
    <row r="241" s="46" customFormat="1" ht="27" spans="2:12">
      <c r="B241" s="90"/>
      <c r="C241" s="70"/>
      <c r="D241" s="68"/>
      <c r="E241" s="68"/>
      <c r="F241" s="68"/>
      <c r="G241" s="69" t="s">
        <v>696</v>
      </c>
      <c r="H241" s="61" t="s">
        <v>449</v>
      </c>
      <c r="I241" s="69" t="s">
        <v>450</v>
      </c>
      <c r="J241" s="84" t="s">
        <v>450</v>
      </c>
      <c r="K241" s="84">
        <v>2</v>
      </c>
      <c r="L241" s="61" t="s">
        <v>451</v>
      </c>
    </row>
    <row r="242" s="46" customFormat="1" spans="2:12">
      <c r="B242" s="90"/>
      <c r="C242" s="70"/>
      <c r="D242" s="68"/>
      <c r="E242" s="68"/>
      <c r="F242" s="68" t="s">
        <v>502</v>
      </c>
      <c r="G242" s="69" t="s">
        <v>559</v>
      </c>
      <c r="H242" s="61" t="s">
        <v>454</v>
      </c>
      <c r="I242" s="84" t="s">
        <v>541</v>
      </c>
      <c r="J242" s="84" t="s">
        <v>551</v>
      </c>
      <c r="K242" s="84">
        <v>2</v>
      </c>
      <c r="L242" s="61" t="s">
        <v>451</v>
      </c>
    </row>
    <row r="243" s="46" customFormat="1" spans="2:12">
      <c r="B243" s="90"/>
      <c r="C243" s="70"/>
      <c r="D243" s="68"/>
      <c r="E243" s="68"/>
      <c r="F243" s="68"/>
      <c r="G243" s="69" t="s">
        <v>560</v>
      </c>
      <c r="H243" s="61" t="s">
        <v>454</v>
      </c>
      <c r="I243" s="84" t="s">
        <v>541</v>
      </c>
      <c r="J243" s="84" t="s">
        <v>551</v>
      </c>
      <c r="K243" s="84">
        <v>2</v>
      </c>
      <c r="L243" s="61" t="s">
        <v>451</v>
      </c>
    </row>
    <row r="244" s="46" customFormat="1" spans="2:12">
      <c r="B244" s="90"/>
      <c r="C244" s="70"/>
      <c r="D244" s="68"/>
      <c r="E244" s="68"/>
      <c r="F244" s="68"/>
      <c r="G244" s="69" t="s">
        <v>697</v>
      </c>
      <c r="H244" s="61" t="s">
        <v>454</v>
      </c>
      <c r="I244" s="84" t="s">
        <v>541</v>
      </c>
      <c r="J244" s="84" t="s">
        <v>551</v>
      </c>
      <c r="K244" s="84">
        <v>2</v>
      </c>
      <c r="L244" s="61" t="s">
        <v>451</v>
      </c>
    </row>
    <row r="245" s="46" customFormat="1" spans="2:12">
      <c r="B245" s="90"/>
      <c r="C245" s="70"/>
      <c r="D245" s="68"/>
      <c r="E245" s="68"/>
      <c r="F245" s="68"/>
      <c r="G245" s="69" t="s">
        <v>683</v>
      </c>
      <c r="H245" s="61" t="s">
        <v>454</v>
      </c>
      <c r="I245" s="84" t="s">
        <v>541</v>
      </c>
      <c r="J245" s="84" t="s">
        <v>551</v>
      </c>
      <c r="K245" s="84">
        <v>2</v>
      </c>
      <c r="L245" s="61" t="s">
        <v>451</v>
      </c>
    </row>
    <row r="246" s="46" customFormat="1" spans="2:12">
      <c r="B246" s="90"/>
      <c r="C246" s="70"/>
      <c r="D246" s="68"/>
      <c r="E246" s="68"/>
      <c r="F246" s="68"/>
      <c r="G246" s="69" t="s">
        <v>685</v>
      </c>
      <c r="H246" s="61" t="s">
        <v>454</v>
      </c>
      <c r="I246" s="84" t="s">
        <v>541</v>
      </c>
      <c r="J246" s="84" t="s">
        <v>551</v>
      </c>
      <c r="K246" s="84">
        <v>2</v>
      </c>
      <c r="L246" s="61" t="s">
        <v>451</v>
      </c>
    </row>
    <row r="247" s="46" customFormat="1" spans="2:12">
      <c r="B247" s="90"/>
      <c r="C247" s="70"/>
      <c r="D247" s="68"/>
      <c r="E247" s="68"/>
      <c r="F247" s="68"/>
      <c r="G247" s="69" t="s">
        <v>687</v>
      </c>
      <c r="H247" s="61" t="s">
        <v>454</v>
      </c>
      <c r="I247" s="84" t="s">
        <v>541</v>
      </c>
      <c r="J247" s="84" t="s">
        <v>551</v>
      </c>
      <c r="K247" s="84">
        <v>2</v>
      </c>
      <c r="L247" s="61" t="s">
        <v>451</v>
      </c>
    </row>
    <row r="248" s="46" customFormat="1" ht="27" spans="2:12">
      <c r="B248" s="90"/>
      <c r="C248" s="70"/>
      <c r="D248" s="68"/>
      <c r="E248" s="68"/>
      <c r="F248" s="68"/>
      <c r="G248" s="69" t="s">
        <v>691</v>
      </c>
      <c r="H248" s="61" t="s">
        <v>454</v>
      </c>
      <c r="I248" s="84" t="s">
        <v>541</v>
      </c>
      <c r="J248" s="84" t="s">
        <v>551</v>
      </c>
      <c r="K248" s="84">
        <v>2</v>
      </c>
      <c r="L248" s="61" t="s">
        <v>451</v>
      </c>
    </row>
    <row r="249" s="46" customFormat="1" spans="2:12">
      <c r="B249" s="90"/>
      <c r="C249" s="70"/>
      <c r="D249" s="68"/>
      <c r="E249" s="68"/>
      <c r="F249" s="68"/>
      <c r="G249" s="69" t="s">
        <v>692</v>
      </c>
      <c r="H249" s="61" t="s">
        <v>454</v>
      </c>
      <c r="I249" s="84" t="s">
        <v>541</v>
      </c>
      <c r="J249" s="84" t="s">
        <v>551</v>
      </c>
      <c r="K249" s="84">
        <v>2</v>
      </c>
      <c r="L249" s="61" t="s">
        <v>451</v>
      </c>
    </row>
    <row r="250" s="46" customFormat="1" spans="2:12">
      <c r="B250" s="90"/>
      <c r="C250" s="70"/>
      <c r="D250" s="68"/>
      <c r="E250" s="68"/>
      <c r="F250" s="68"/>
      <c r="G250" s="69" t="s">
        <v>698</v>
      </c>
      <c r="H250" s="61" t="s">
        <v>454</v>
      </c>
      <c r="I250" s="84" t="s">
        <v>541</v>
      </c>
      <c r="J250" s="84" t="s">
        <v>551</v>
      </c>
      <c r="K250" s="84">
        <v>2</v>
      </c>
      <c r="L250" s="61" t="s">
        <v>451</v>
      </c>
    </row>
    <row r="251" s="46" customFormat="1" ht="27" spans="2:12">
      <c r="B251" s="90"/>
      <c r="C251" s="70"/>
      <c r="D251" s="68"/>
      <c r="E251" s="68"/>
      <c r="F251" s="68"/>
      <c r="G251" s="69" t="s">
        <v>699</v>
      </c>
      <c r="H251" s="61" t="s">
        <v>454</v>
      </c>
      <c r="I251" s="84" t="s">
        <v>541</v>
      </c>
      <c r="J251" s="84" t="s">
        <v>551</v>
      </c>
      <c r="K251" s="84">
        <v>2</v>
      </c>
      <c r="L251" s="61" t="s">
        <v>451</v>
      </c>
    </row>
    <row r="252" s="46" customFormat="1" ht="27" spans="2:12">
      <c r="B252" s="90"/>
      <c r="C252" s="70"/>
      <c r="D252" s="68"/>
      <c r="E252" s="68"/>
      <c r="F252" s="68"/>
      <c r="G252" s="69" t="s">
        <v>700</v>
      </c>
      <c r="H252" s="61" t="s">
        <v>454</v>
      </c>
      <c r="I252" s="84" t="s">
        <v>541</v>
      </c>
      <c r="J252" s="84" t="s">
        <v>551</v>
      </c>
      <c r="K252" s="84">
        <v>2</v>
      </c>
      <c r="L252" s="61" t="s">
        <v>451</v>
      </c>
    </row>
    <row r="253" s="46" customFormat="1" spans="2:12">
      <c r="B253" s="90"/>
      <c r="C253" s="70"/>
      <c r="D253" s="68"/>
      <c r="E253" s="68"/>
      <c r="F253" s="68"/>
      <c r="G253" s="69" t="s">
        <v>562</v>
      </c>
      <c r="H253" s="61" t="s">
        <v>454</v>
      </c>
      <c r="I253" s="84" t="s">
        <v>541</v>
      </c>
      <c r="J253" s="84" t="s">
        <v>551</v>
      </c>
      <c r="K253" s="84">
        <v>2</v>
      </c>
      <c r="L253" s="61" t="s">
        <v>451</v>
      </c>
    </row>
    <row r="254" s="46" customFormat="1" spans="2:12">
      <c r="B254" s="90"/>
      <c r="C254" s="70"/>
      <c r="D254" s="68"/>
      <c r="E254" s="68"/>
      <c r="F254" s="68"/>
      <c r="G254" s="69" t="s">
        <v>701</v>
      </c>
      <c r="H254" s="61" t="s">
        <v>454</v>
      </c>
      <c r="I254" s="84" t="s">
        <v>541</v>
      </c>
      <c r="J254" s="84" t="s">
        <v>551</v>
      </c>
      <c r="K254" s="84">
        <v>2</v>
      </c>
      <c r="L254" s="61" t="s">
        <v>451</v>
      </c>
    </row>
    <row r="255" s="46" customFormat="1" spans="2:12">
      <c r="B255" s="90"/>
      <c r="C255" s="70"/>
      <c r="D255" s="68"/>
      <c r="E255" s="68"/>
      <c r="F255" s="68"/>
      <c r="G255" s="69" t="s">
        <v>702</v>
      </c>
      <c r="H255" s="61" t="s">
        <v>454</v>
      </c>
      <c r="I255" s="84" t="s">
        <v>541</v>
      </c>
      <c r="J255" s="84" t="s">
        <v>551</v>
      </c>
      <c r="K255" s="84">
        <v>2</v>
      </c>
      <c r="L255" s="61" t="s">
        <v>451</v>
      </c>
    </row>
    <row r="256" s="46" customFormat="1" spans="2:12">
      <c r="B256" s="90"/>
      <c r="C256" s="70"/>
      <c r="D256" s="68"/>
      <c r="E256" s="68"/>
      <c r="F256" s="68"/>
      <c r="G256" s="69" t="s">
        <v>689</v>
      </c>
      <c r="H256" s="61" t="s">
        <v>454</v>
      </c>
      <c r="I256" s="84" t="s">
        <v>541</v>
      </c>
      <c r="J256" s="84" t="s">
        <v>551</v>
      </c>
      <c r="K256" s="84">
        <v>2</v>
      </c>
      <c r="L256" s="61" t="s">
        <v>451</v>
      </c>
    </row>
    <row r="257" s="46" customFormat="1" spans="2:12">
      <c r="B257" s="90"/>
      <c r="C257" s="70"/>
      <c r="D257" s="68"/>
      <c r="E257" s="68"/>
      <c r="F257" s="68"/>
      <c r="G257" s="69" t="s">
        <v>682</v>
      </c>
      <c r="H257" s="61" t="s">
        <v>454</v>
      </c>
      <c r="I257" s="84" t="s">
        <v>541</v>
      </c>
      <c r="J257" s="84" t="s">
        <v>551</v>
      </c>
      <c r="K257" s="84">
        <v>2</v>
      </c>
      <c r="L257" s="61" t="s">
        <v>451</v>
      </c>
    </row>
    <row r="258" s="46" customFormat="1" spans="2:12">
      <c r="B258" s="90"/>
      <c r="C258" s="70"/>
      <c r="D258" s="68"/>
      <c r="E258" s="68"/>
      <c r="F258" s="68"/>
      <c r="G258" s="69" t="s">
        <v>690</v>
      </c>
      <c r="H258" s="61" t="s">
        <v>454</v>
      </c>
      <c r="I258" s="84" t="s">
        <v>541</v>
      </c>
      <c r="J258" s="84" t="s">
        <v>551</v>
      </c>
      <c r="K258" s="84">
        <v>2</v>
      </c>
      <c r="L258" s="61" t="s">
        <v>451</v>
      </c>
    </row>
    <row r="259" s="46" customFormat="1" ht="27" spans="2:12">
      <c r="B259" s="90"/>
      <c r="C259" s="70"/>
      <c r="D259" s="68"/>
      <c r="E259" s="68"/>
      <c r="F259" s="68" t="s">
        <v>477</v>
      </c>
      <c r="G259" s="69" t="s">
        <v>703</v>
      </c>
      <c r="H259" s="61" t="s">
        <v>454</v>
      </c>
      <c r="I259" s="69"/>
      <c r="J259" s="84"/>
      <c r="K259" s="84">
        <v>2</v>
      </c>
      <c r="L259" s="61" t="s">
        <v>451</v>
      </c>
    </row>
    <row r="260" s="46" customFormat="1" ht="27" spans="2:12">
      <c r="B260" s="90"/>
      <c r="C260" s="70"/>
      <c r="D260" s="68"/>
      <c r="E260" s="68"/>
      <c r="F260" s="68"/>
      <c r="G260" s="69" t="s">
        <v>704</v>
      </c>
      <c r="H260" s="61" t="s">
        <v>454</v>
      </c>
      <c r="I260" s="69"/>
      <c r="J260" s="84"/>
      <c r="K260" s="84">
        <v>2</v>
      </c>
      <c r="L260" s="61" t="s">
        <v>451</v>
      </c>
    </row>
    <row r="261" s="46" customFormat="1" ht="54" spans="2:12">
      <c r="B261" s="90"/>
      <c r="C261" s="70"/>
      <c r="D261" s="68"/>
      <c r="E261" s="68"/>
      <c r="F261" s="68" t="s">
        <v>481</v>
      </c>
      <c r="G261" s="69" t="s">
        <v>705</v>
      </c>
      <c r="H261" s="61" t="s">
        <v>449</v>
      </c>
      <c r="I261" s="69" t="s">
        <v>500</v>
      </c>
      <c r="J261" s="69" t="s">
        <v>500</v>
      </c>
      <c r="K261" s="84">
        <v>2</v>
      </c>
      <c r="L261" s="61" t="s">
        <v>451</v>
      </c>
    </row>
    <row r="262" s="46" customFormat="1" ht="40.5" spans="2:12">
      <c r="B262" s="90"/>
      <c r="C262" s="70"/>
      <c r="D262" s="68"/>
      <c r="E262" s="68"/>
      <c r="F262" s="68"/>
      <c r="G262" s="69" t="s">
        <v>706</v>
      </c>
      <c r="H262" s="61" t="s">
        <v>449</v>
      </c>
      <c r="I262" s="69" t="s">
        <v>500</v>
      </c>
      <c r="J262" s="69" t="s">
        <v>500</v>
      </c>
      <c r="K262" s="84">
        <v>2</v>
      </c>
      <c r="L262" s="61" t="s">
        <v>451</v>
      </c>
    </row>
    <row r="263" s="46" customFormat="1" ht="81" spans="2:12">
      <c r="B263" s="90"/>
      <c r="C263" s="70"/>
      <c r="D263" s="68"/>
      <c r="E263" s="68"/>
      <c r="F263" s="68"/>
      <c r="G263" s="69" t="s">
        <v>707</v>
      </c>
      <c r="H263" s="61" t="s">
        <v>449</v>
      </c>
      <c r="I263" s="69" t="s">
        <v>708</v>
      </c>
      <c r="J263" s="69" t="s">
        <v>708</v>
      </c>
      <c r="K263" s="84">
        <v>2</v>
      </c>
      <c r="L263" s="61" t="s">
        <v>451</v>
      </c>
    </row>
    <row r="264" s="46" customFormat="1" ht="67.5" spans="2:12">
      <c r="B264" s="90"/>
      <c r="C264" s="70"/>
      <c r="D264" s="68"/>
      <c r="E264" s="68"/>
      <c r="F264" s="68"/>
      <c r="G264" s="69" t="s">
        <v>709</v>
      </c>
      <c r="H264" s="61" t="s">
        <v>449</v>
      </c>
      <c r="I264" s="69" t="s">
        <v>450</v>
      </c>
      <c r="J264" s="84" t="s">
        <v>450</v>
      </c>
      <c r="K264" s="84">
        <v>2</v>
      </c>
      <c r="L264" s="61" t="s">
        <v>451</v>
      </c>
    </row>
    <row r="265" s="46" customFormat="1" ht="40.5" spans="2:12">
      <c r="B265" s="90"/>
      <c r="C265" s="70"/>
      <c r="D265" s="68"/>
      <c r="E265" s="68"/>
      <c r="F265" s="68"/>
      <c r="G265" s="69" t="s">
        <v>710</v>
      </c>
      <c r="H265" s="61" t="s">
        <v>449</v>
      </c>
      <c r="I265" s="69" t="s">
        <v>500</v>
      </c>
      <c r="J265" s="69" t="s">
        <v>500</v>
      </c>
      <c r="K265" s="84">
        <v>2</v>
      </c>
      <c r="L265" s="61" t="s">
        <v>451</v>
      </c>
    </row>
    <row r="266" s="46" customFormat="1" ht="67.5" spans="2:12">
      <c r="B266" s="90"/>
      <c r="C266" s="70"/>
      <c r="D266" s="68"/>
      <c r="E266" s="68"/>
      <c r="F266" s="68"/>
      <c r="G266" s="69" t="s">
        <v>711</v>
      </c>
      <c r="H266" s="61" t="s">
        <v>449</v>
      </c>
      <c r="I266" s="69" t="s">
        <v>500</v>
      </c>
      <c r="J266" s="69" t="s">
        <v>500</v>
      </c>
      <c r="K266" s="84">
        <v>2</v>
      </c>
      <c r="L266" s="61" t="s">
        <v>451</v>
      </c>
    </row>
    <row r="267" s="46" customFormat="1" ht="81" spans="2:12">
      <c r="B267" s="90"/>
      <c r="C267" s="70"/>
      <c r="D267" s="68"/>
      <c r="E267" s="68"/>
      <c r="F267" s="68"/>
      <c r="G267" s="69" t="s">
        <v>712</v>
      </c>
      <c r="H267" s="61" t="s">
        <v>449</v>
      </c>
      <c r="I267" s="69" t="s">
        <v>500</v>
      </c>
      <c r="J267" s="69" t="s">
        <v>500</v>
      </c>
      <c r="K267" s="84">
        <v>2</v>
      </c>
      <c r="L267" s="61" t="s">
        <v>451</v>
      </c>
    </row>
    <row r="268" s="46" customFormat="1" spans="2:12">
      <c r="B268" s="90"/>
      <c r="C268" s="70"/>
      <c r="D268" s="68"/>
      <c r="E268" s="68"/>
      <c r="F268" s="68"/>
      <c r="G268" s="69" t="s">
        <v>713</v>
      </c>
      <c r="H268" s="61" t="s">
        <v>449</v>
      </c>
      <c r="I268" s="69" t="s">
        <v>474</v>
      </c>
      <c r="J268" s="69" t="s">
        <v>474</v>
      </c>
      <c r="K268" s="84">
        <v>2</v>
      </c>
      <c r="L268" s="61" t="s">
        <v>451</v>
      </c>
    </row>
    <row r="269" s="46" customFormat="1" ht="27" spans="2:12">
      <c r="B269" s="90"/>
      <c r="C269" s="70"/>
      <c r="D269" s="68"/>
      <c r="E269" s="68" t="s">
        <v>458</v>
      </c>
      <c r="F269" s="68" t="s">
        <v>484</v>
      </c>
      <c r="G269" s="69" t="s">
        <v>714</v>
      </c>
      <c r="H269" s="61" t="s">
        <v>454</v>
      </c>
      <c r="I269" s="84" t="s">
        <v>456</v>
      </c>
      <c r="J269" s="84" t="s">
        <v>464</v>
      </c>
      <c r="K269" s="84">
        <v>1</v>
      </c>
      <c r="L269" s="61" t="s">
        <v>451</v>
      </c>
    </row>
    <row r="270" s="46" customFormat="1" ht="27" spans="2:12">
      <c r="B270" s="90"/>
      <c r="C270" s="70"/>
      <c r="D270" s="68"/>
      <c r="E270" s="68"/>
      <c r="F270" s="68"/>
      <c r="G270" s="69" t="s">
        <v>715</v>
      </c>
      <c r="H270" s="61" t="s">
        <v>454</v>
      </c>
      <c r="I270" s="84" t="s">
        <v>456</v>
      </c>
      <c r="J270" s="84" t="s">
        <v>464</v>
      </c>
      <c r="K270" s="84">
        <v>1</v>
      </c>
      <c r="L270" s="61" t="s">
        <v>451</v>
      </c>
    </row>
    <row r="271" s="46" customFormat="1" spans="2:12">
      <c r="B271" s="90"/>
      <c r="C271" s="70"/>
      <c r="D271" s="68"/>
      <c r="E271" s="68"/>
      <c r="F271" s="68" t="s">
        <v>716</v>
      </c>
      <c r="G271" s="69" t="s">
        <v>717</v>
      </c>
      <c r="H271" s="61" t="s">
        <v>454</v>
      </c>
      <c r="I271" s="84" t="s">
        <v>456</v>
      </c>
      <c r="J271" s="84" t="s">
        <v>464</v>
      </c>
      <c r="K271" s="84">
        <v>1</v>
      </c>
      <c r="L271" s="61" t="s">
        <v>451</v>
      </c>
    </row>
    <row r="272" s="46" customFormat="1" spans="2:12">
      <c r="B272" s="90"/>
      <c r="C272" s="70"/>
      <c r="D272" s="68"/>
      <c r="E272" s="68"/>
      <c r="F272" s="68"/>
      <c r="G272" s="69" t="s">
        <v>718</v>
      </c>
      <c r="H272" s="61" t="s">
        <v>454</v>
      </c>
      <c r="I272" s="84" t="s">
        <v>456</v>
      </c>
      <c r="J272" s="84" t="s">
        <v>464</v>
      </c>
      <c r="K272" s="84">
        <v>1</v>
      </c>
      <c r="L272" s="61" t="s">
        <v>451</v>
      </c>
    </row>
    <row r="273" s="46" customFormat="1" ht="54" spans="2:12">
      <c r="B273" s="90"/>
      <c r="C273" s="70"/>
      <c r="D273" s="68"/>
      <c r="E273" s="68"/>
      <c r="F273" s="68"/>
      <c r="G273" s="69" t="s">
        <v>719</v>
      </c>
      <c r="H273" s="61" t="s">
        <v>454</v>
      </c>
      <c r="I273" s="84" t="s">
        <v>456</v>
      </c>
      <c r="J273" s="84" t="s">
        <v>464</v>
      </c>
      <c r="K273" s="84">
        <v>2</v>
      </c>
      <c r="L273" s="61" t="s">
        <v>451</v>
      </c>
    </row>
    <row r="274" s="46" customFormat="1" spans="2:12">
      <c r="B274" s="90"/>
      <c r="C274" s="70"/>
      <c r="D274" s="68"/>
      <c r="E274" s="68" t="s">
        <v>465</v>
      </c>
      <c r="F274" s="68" t="s">
        <v>465</v>
      </c>
      <c r="G274" s="69" t="s">
        <v>536</v>
      </c>
      <c r="H274" s="61" t="s">
        <v>454</v>
      </c>
      <c r="I274" s="84" t="s">
        <v>456</v>
      </c>
      <c r="J274" s="84" t="s">
        <v>464</v>
      </c>
      <c r="K274" s="84">
        <v>2</v>
      </c>
      <c r="L274" s="61" t="s">
        <v>451</v>
      </c>
    </row>
    <row r="275" s="46" customFormat="1" ht="27" spans="2:12">
      <c r="B275" s="90" t="s">
        <v>92</v>
      </c>
      <c r="C275" s="70" t="s">
        <v>720</v>
      </c>
      <c r="D275" s="68" t="s">
        <v>469</v>
      </c>
      <c r="E275" s="68" t="s">
        <v>446</v>
      </c>
      <c r="F275" s="68" t="s">
        <v>447</v>
      </c>
      <c r="G275" s="69" t="s">
        <v>721</v>
      </c>
      <c r="H275" s="61" t="s">
        <v>449</v>
      </c>
      <c r="I275" s="84" t="s">
        <v>546</v>
      </c>
      <c r="J275" s="84" t="s">
        <v>546</v>
      </c>
      <c r="K275" s="84">
        <v>20</v>
      </c>
      <c r="L275" s="61" t="s">
        <v>451</v>
      </c>
    </row>
    <row r="276" s="46" customFormat="1" ht="27" spans="2:12">
      <c r="B276" s="90"/>
      <c r="C276" s="70"/>
      <c r="D276" s="68"/>
      <c r="E276" s="68"/>
      <c r="F276" s="68"/>
      <c r="G276" s="69" t="s">
        <v>722</v>
      </c>
      <c r="H276" s="61" t="s">
        <v>449</v>
      </c>
      <c r="I276" s="84" t="s">
        <v>500</v>
      </c>
      <c r="J276" s="84" t="s">
        <v>500</v>
      </c>
      <c r="K276" s="84">
        <v>15</v>
      </c>
      <c r="L276" s="61" t="s">
        <v>451</v>
      </c>
    </row>
    <row r="277" s="46" customFormat="1" spans="2:12">
      <c r="B277" s="90"/>
      <c r="C277" s="70"/>
      <c r="D277" s="68"/>
      <c r="E277" s="68"/>
      <c r="F277" s="68"/>
      <c r="G277" s="69" t="s">
        <v>723</v>
      </c>
      <c r="H277" s="61" t="s">
        <v>449</v>
      </c>
      <c r="I277" s="84" t="s">
        <v>546</v>
      </c>
      <c r="J277" s="84" t="s">
        <v>546</v>
      </c>
      <c r="K277" s="84">
        <v>10</v>
      </c>
      <c r="L277" s="61" t="s">
        <v>451</v>
      </c>
    </row>
    <row r="278" s="46" customFormat="1" spans="2:12">
      <c r="B278" s="90"/>
      <c r="C278" s="70"/>
      <c r="D278" s="68"/>
      <c r="E278" s="68"/>
      <c r="F278" s="68" t="s">
        <v>502</v>
      </c>
      <c r="G278" s="69" t="s">
        <v>724</v>
      </c>
      <c r="H278" s="61" t="s">
        <v>454</v>
      </c>
      <c r="I278" s="84" t="s">
        <v>541</v>
      </c>
      <c r="J278" s="84" t="s">
        <v>551</v>
      </c>
      <c r="K278" s="84">
        <v>5</v>
      </c>
      <c r="L278" s="61" t="s">
        <v>451</v>
      </c>
    </row>
    <row r="279" s="46" customFormat="1" spans="2:12">
      <c r="B279" s="90"/>
      <c r="C279" s="70"/>
      <c r="D279" s="68"/>
      <c r="E279" s="68"/>
      <c r="F279" s="68"/>
      <c r="G279" s="69" t="s">
        <v>725</v>
      </c>
      <c r="H279" s="61" t="s">
        <v>454</v>
      </c>
      <c r="I279" s="84" t="s">
        <v>541</v>
      </c>
      <c r="J279" s="84" t="s">
        <v>551</v>
      </c>
      <c r="K279" s="84">
        <v>5</v>
      </c>
      <c r="L279" s="61" t="s">
        <v>451</v>
      </c>
    </row>
    <row r="280" s="46" customFormat="1" spans="2:12">
      <c r="B280" s="90"/>
      <c r="C280" s="70"/>
      <c r="D280" s="68"/>
      <c r="E280" s="68"/>
      <c r="F280" s="68"/>
      <c r="G280" s="69" t="s">
        <v>726</v>
      </c>
      <c r="H280" s="61" t="s">
        <v>454</v>
      </c>
      <c r="I280" s="84" t="s">
        <v>541</v>
      </c>
      <c r="J280" s="84" t="s">
        <v>551</v>
      </c>
      <c r="K280" s="84">
        <v>5</v>
      </c>
      <c r="L280" s="61" t="s">
        <v>451</v>
      </c>
    </row>
    <row r="281" s="46" customFormat="1" spans="2:12">
      <c r="B281" s="90"/>
      <c r="C281" s="70"/>
      <c r="D281" s="68"/>
      <c r="E281" s="68"/>
      <c r="F281" s="68" t="s">
        <v>477</v>
      </c>
      <c r="G281" s="69" t="s">
        <v>482</v>
      </c>
      <c r="H281" s="61" t="s">
        <v>454</v>
      </c>
      <c r="I281" s="84" t="s">
        <v>642</v>
      </c>
      <c r="J281" s="84"/>
      <c r="K281" s="84">
        <v>5</v>
      </c>
      <c r="L281" s="61" t="s">
        <v>451</v>
      </c>
    </row>
    <row r="282" s="46" customFormat="1" ht="27" spans="2:12">
      <c r="B282" s="90"/>
      <c r="C282" s="70"/>
      <c r="D282" s="68"/>
      <c r="E282" s="68"/>
      <c r="F282" s="68" t="s">
        <v>481</v>
      </c>
      <c r="G282" s="69" t="s">
        <v>721</v>
      </c>
      <c r="H282" s="61" t="s">
        <v>449</v>
      </c>
      <c r="I282" s="84" t="s">
        <v>546</v>
      </c>
      <c r="J282" s="84" t="s">
        <v>546</v>
      </c>
      <c r="K282" s="84">
        <v>10</v>
      </c>
      <c r="L282" s="61" t="s">
        <v>451</v>
      </c>
    </row>
    <row r="283" s="46" customFormat="1" ht="27" spans="2:12">
      <c r="B283" s="90"/>
      <c r="C283" s="70"/>
      <c r="D283" s="68"/>
      <c r="E283" s="68"/>
      <c r="F283" s="68"/>
      <c r="G283" s="69" t="s">
        <v>722</v>
      </c>
      <c r="H283" s="61" t="s">
        <v>449</v>
      </c>
      <c r="I283" s="84" t="s">
        <v>500</v>
      </c>
      <c r="J283" s="84" t="s">
        <v>500</v>
      </c>
      <c r="K283" s="84">
        <v>10</v>
      </c>
      <c r="L283" s="61" t="s">
        <v>451</v>
      </c>
    </row>
    <row r="284" s="46" customFormat="1" ht="27" spans="2:12">
      <c r="B284" s="90"/>
      <c r="C284" s="70"/>
      <c r="D284" s="68"/>
      <c r="E284" s="68" t="s">
        <v>458</v>
      </c>
      <c r="F284" s="70" t="s">
        <v>484</v>
      </c>
      <c r="G284" s="69" t="s">
        <v>727</v>
      </c>
      <c r="H284" s="61" t="s">
        <v>454</v>
      </c>
      <c r="I284" s="84" t="s">
        <v>456</v>
      </c>
      <c r="J284" s="84" t="s">
        <v>464</v>
      </c>
      <c r="K284" s="84">
        <v>5</v>
      </c>
      <c r="L284" s="61" t="s">
        <v>451</v>
      </c>
    </row>
    <row r="285" s="46" customFormat="1" ht="81" spans="2:12">
      <c r="B285" s="90"/>
      <c r="C285" s="70"/>
      <c r="D285" s="68"/>
      <c r="E285" s="68"/>
      <c r="F285" s="68" t="s">
        <v>647</v>
      </c>
      <c r="G285" s="69" t="s">
        <v>728</v>
      </c>
      <c r="H285" s="61" t="s">
        <v>454</v>
      </c>
      <c r="I285" s="84" t="s">
        <v>456</v>
      </c>
      <c r="J285" s="84" t="s">
        <v>464</v>
      </c>
      <c r="K285" s="84">
        <v>5</v>
      </c>
      <c r="L285" s="61" t="s">
        <v>650</v>
      </c>
    </row>
    <row r="286" s="46" customFormat="1" spans="2:12">
      <c r="B286" s="90"/>
      <c r="C286" s="70"/>
      <c r="D286" s="68"/>
      <c r="E286" s="68" t="s">
        <v>465</v>
      </c>
      <c r="F286" s="68" t="s">
        <v>465</v>
      </c>
      <c r="G286" s="69" t="s">
        <v>536</v>
      </c>
      <c r="H286" s="61" t="s">
        <v>454</v>
      </c>
      <c r="I286" s="84" t="s">
        <v>456</v>
      </c>
      <c r="J286" s="84" t="s">
        <v>464</v>
      </c>
      <c r="K286" s="84">
        <v>5</v>
      </c>
      <c r="L286" s="61" t="s">
        <v>451</v>
      </c>
    </row>
    <row r="287" s="46" customFormat="1" ht="27" spans="2:12">
      <c r="B287" s="90" t="s">
        <v>92</v>
      </c>
      <c r="C287" s="68" t="s">
        <v>729</v>
      </c>
      <c r="D287" s="68" t="s">
        <v>730</v>
      </c>
      <c r="E287" s="68" t="s">
        <v>446</v>
      </c>
      <c r="F287" s="68" t="s">
        <v>447</v>
      </c>
      <c r="G287" s="69" t="s">
        <v>731</v>
      </c>
      <c r="H287" s="61" t="s">
        <v>449</v>
      </c>
      <c r="I287" s="84" t="s">
        <v>541</v>
      </c>
      <c r="J287" s="84" t="s">
        <v>551</v>
      </c>
      <c r="K287" s="84">
        <v>5</v>
      </c>
      <c r="L287" s="61" t="s">
        <v>451</v>
      </c>
    </row>
    <row r="288" s="46" customFormat="1" ht="27" spans="2:12">
      <c r="B288" s="90"/>
      <c r="C288" s="68"/>
      <c r="D288" s="68"/>
      <c r="E288" s="68"/>
      <c r="F288" s="68"/>
      <c r="G288" s="69" t="s">
        <v>732</v>
      </c>
      <c r="H288" s="61" t="s">
        <v>449</v>
      </c>
      <c r="I288" s="84" t="s">
        <v>541</v>
      </c>
      <c r="J288" s="84" t="s">
        <v>551</v>
      </c>
      <c r="K288" s="84">
        <v>5</v>
      </c>
      <c r="L288" s="61" t="s">
        <v>451</v>
      </c>
    </row>
    <row r="289" s="46" customFormat="1" ht="27" spans="2:12">
      <c r="B289" s="90"/>
      <c r="C289" s="68"/>
      <c r="D289" s="68"/>
      <c r="E289" s="68"/>
      <c r="F289" s="68"/>
      <c r="G289" s="69" t="s">
        <v>733</v>
      </c>
      <c r="H289" s="61" t="s">
        <v>449</v>
      </c>
      <c r="I289" s="84" t="s">
        <v>541</v>
      </c>
      <c r="J289" s="84" t="s">
        <v>551</v>
      </c>
      <c r="K289" s="84">
        <v>5</v>
      </c>
      <c r="L289" s="61" t="s">
        <v>451</v>
      </c>
    </row>
    <row r="290" s="46" customFormat="1" ht="27" spans="2:12">
      <c r="B290" s="90"/>
      <c r="C290" s="68"/>
      <c r="D290" s="68"/>
      <c r="E290" s="68"/>
      <c r="F290" s="68"/>
      <c r="G290" s="69" t="s">
        <v>734</v>
      </c>
      <c r="H290" s="61" t="s">
        <v>449</v>
      </c>
      <c r="I290" s="84" t="s">
        <v>541</v>
      </c>
      <c r="J290" s="84" t="s">
        <v>551</v>
      </c>
      <c r="K290" s="84">
        <v>5</v>
      </c>
      <c r="L290" s="61" t="s">
        <v>451</v>
      </c>
    </row>
    <row r="291" s="46" customFormat="1" spans="2:12">
      <c r="B291" s="90"/>
      <c r="C291" s="68"/>
      <c r="D291" s="68"/>
      <c r="E291" s="68"/>
      <c r="F291" s="68"/>
      <c r="G291" s="69" t="s">
        <v>735</v>
      </c>
      <c r="H291" s="61" t="s">
        <v>449</v>
      </c>
      <c r="I291" s="84" t="s">
        <v>474</v>
      </c>
      <c r="J291" s="84" t="s">
        <v>474</v>
      </c>
      <c r="K291" s="84">
        <v>4</v>
      </c>
      <c r="L291" s="61" t="s">
        <v>451</v>
      </c>
    </row>
    <row r="292" s="46" customFormat="1" spans="2:12">
      <c r="B292" s="90"/>
      <c r="C292" s="68"/>
      <c r="D292" s="68"/>
      <c r="E292" s="68"/>
      <c r="F292" s="68"/>
      <c r="G292" s="69" t="s">
        <v>736</v>
      </c>
      <c r="H292" s="61" t="s">
        <v>449</v>
      </c>
      <c r="I292" s="84" t="s">
        <v>457</v>
      </c>
      <c r="J292" s="84" t="s">
        <v>457</v>
      </c>
      <c r="K292" s="84">
        <v>4</v>
      </c>
      <c r="L292" s="61" t="s">
        <v>451</v>
      </c>
    </row>
    <row r="293" s="46" customFormat="1" spans="2:12">
      <c r="B293" s="90"/>
      <c r="C293" s="68"/>
      <c r="D293" s="68"/>
      <c r="E293" s="68"/>
      <c r="F293" s="68" t="s">
        <v>502</v>
      </c>
      <c r="G293" s="69" t="s">
        <v>698</v>
      </c>
      <c r="H293" s="61" t="s">
        <v>454</v>
      </c>
      <c r="I293" s="84" t="s">
        <v>541</v>
      </c>
      <c r="J293" s="84" t="s">
        <v>551</v>
      </c>
      <c r="K293" s="84">
        <v>4</v>
      </c>
      <c r="L293" s="61" t="s">
        <v>451</v>
      </c>
    </row>
    <row r="294" s="46" customFormat="1" ht="27" spans="2:12">
      <c r="B294" s="90"/>
      <c r="C294" s="68"/>
      <c r="D294" s="68"/>
      <c r="E294" s="68"/>
      <c r="F294" s="68"/>
      <c r="G294" s="69" t="s">
        <v>699</v>
      </c>
      <c r="H294" s="61" t="s">
        <v>454</v>
      </c>
      <c r="I294" s="84" t="s">
        <v>541</v>
      </c>
      <c r="J294" s="84" t="s">
        <v>551</v>
      </c>
      <c r="K294" s="84">
        <v>4</v>
      </c>
      <c r="L294" s="61" t="s">
        <v>451</v>
      </c>
    </row>
    <row r="295" s="46" customFormat="1" ht="27" spans="2:12">
      <c r="B295" s="90"/>
      <c r="C295" s="68"/>
      <c r="D295" s="68"/>
      <c r="E295" s="68"/>
      <c r="F295" s="68"/>
      <c r="G295" s="69" t="s">
        <v>700</v>
      </c>
      <c r="H295" s="61" t="s">
        <v>454</v>
      </c>
      <c r="I295" s="84" t="s">
        <v>541</v>
      </c>
      <c r="J295" s="84" t="s">
        <v>551</v>
      </c>
      <c r="K295" s="84">
        <v>4</v>
      </c>
      <c r="L295" s="61" t="s">
        <v>451</v>
      </c>
    </row>
    <row r="296" s="46" customFormat="1" spans="2:12">
      <c r="B296" s="90"/>
      <c r="C296" s="68"/>
      <c r="D296" s="68"/>
      <c r="E296" s="68"/>
      <c r="F296" s="68"/>
      <c r="G296" s="69" t="s">
        <v>737</v>
      </c>
      <c r="H296" s="61" t="s">
        <v>454</v>
      </c>
      <c r="I296" s="84" t="s">
        <v>541</v>
      </c>
      <c r="J296" s="84" t="s">
        <v>551</v>
      </c>
      <c r="K296" s="84">
        <v>4</v>
      </c>
      <c r="L296" s="61" t="s">
        <v>451</v>
      </c>
    </row>
    <row r="297" s="46" customFormat="1" ht="27" spans="2:12">
      <c r="B297" s="90"/>
      <c r="C297" s="68"/>
      <c r="D297" s="68"/>
      <c r="E297" s="68"/>
      <c r="F297" s="68"/>
      <c r="G297" s="69" t="s">
        <v>738</v>
      </c>
      <c r="H297" s="61" t="s">
        <v>454</v>
      </c>
      <c r="I297" s="84" t="s">
        <v>541</v>
      </c>
      <c r="J297" s="84" t="s">
        <v>551</v>
      </c>
      <c r="K297" s="84">
        <v>4</v>
      </c>
      <c r="L297" s="61" t="s">
        <v>451</v>
      </c>
    </row>
    <row r="298" s="46" customFormat="1" ht="27" spans="2:12">
      <c r="B298" s="90"/>
      <c r="C298" s="68"/>
      <c r="D298" s="68"/>
      <c r="E298" s="68"/>
      <c r="F298" s="68"/>
      <c r="G298" s="69" t="s">
        <v>739</v>
      </c>
      <c r="H298" s="61" t="s">
        <v>454</v>
      </c>
      <c r="I298" s="84" t="s">
        <v>541</v>
      </c>
      <c r="J298" s="84" t="s">
        <v>551</v>
      </c>
      <c r="K298" s="84">
        <v>4</v>
      </c>
      <c r="L298" s="61" t="s">
        <v>451</v>
      </c>
    </row>
    <row r="299" s="46" customFormat="1" ht="27" spans="2:12">
      <c r="B299" s="90"/>
      <c r="C299" s="68"/>
      <c r="D299" s="68"/>
      <c r="E299" s="68"/>
      <c r="F299" s="68"/>
      <c r="G299" s="69" t="s">
        <v>740</v>
      </c>
      <c r="H299" s="61" t="s">
        <v>454</v>
      </c>
      <c r="I299" s="84" t="s">
        <v>541</v>
      </c>
      <c r="J299" s="84" t="s">
        <v>551</v>
      </c>
      <c r="K299" s="84">
        <v>4</v>
      </c>
      <c r="L299" s="61" t="s">
        <v>451</v>
      </c>
    </row>
    <row r="300" s="46" customFormat="1" spans="2:12">
      <c r="B300" s="90"/>
      <c r="C300" s="68"/>
      <c r="D300" s="68"/>
      <c r="E300" s="68"/>
      <c r="F300" s="68" t="s">
        <v>477</v>
      </c>
      <c r="G300" s="69" t="s">
        <v>482</v>
      </c>
      <c r="H300" s="61" t="s">
        <v>454</v>
      </c>
      <c r="I300" s="84" t="s">
        <v>642</v>
      </c>
      <c r="J300" s="84"/>
      <c r="K300" s="84">
        <v>4</v>
      </c>
      <c r="L300" s="61" t="s">
        <v>451</v>
      </c>
    </row>
    <row r="301" s="46" customFormat="1" spans="2:12">
      <c r="B301" s="90"/>
      <c r="C301" s="68"/>
      <c r="D301" s="68"/>
      <c r="E301" s="68"/>
      <c r="F301" s="68" t="s">
        <v>481</v>
      </c>
      <c r="G301" s="69" t="s">
        <v>741</v>
      </c>
      <c r="H301" s="61" t="s">
        <v>449</v>
      </c>
      <c r="I301" s="84" t="s">
        <v>450</v>
      </c>
      <c r="J301" s="84" t="s">
        <v>450</v>
      </c>
      <c r="K301" s="84">
        <v>4</v>
      </c>
      <c r="L301" s="61" t="s">
        <v>451</v>
      </c>
    </row>
    <row r="302" s="46" customFormat="1" spans="2:12">
      <c r="B302" s="90"/>
      <c r="C302" s="68"/>
      <c r="D302" s="68"/>
      <c r="E302" s="68"/>
      <c r="F302" s="68"/>
      <c r="G302" s="69" t="s">
        <v>742</v>
      </c>
      <c r="H302" s="61" t="s">
        <v>449</v>
      </c>
      <c r="I302" s="84" t="s">
        <v>450</v>
      </c>
      <c r="J302" s="84" t="s">
        <v>450</v>
      </c>
      <c r="K302" s="84">
        <v>4</v>
      </c>
      <c r="L302" s="61" t="s">
        <v>451</v>
      </c>
    </row>
    <row r="303" s="46" customFormat="1" spans="2:12">
      <c r="B303" s="90"/>
      <c r="C303" s="68"/>
      <c r="D303" s="68"/>
      <c r="E303" s="68"/>
      <c r="F303" s="68"/>
      <c r="G303" s="69" t="s">
        <v>743</v>
      </c>
      <c r="H303" s="61" t="s">
        <v>449</v>
      </c>
      <c r="I303" s="84" t="s">
        <v>450</v>
      </c>
      <c r="J303" s="84" t="s">
        <v>450</v>
      </c>
      <c r="K303" s="84">
        <v>4</v>
      </c>
      <c r="L303" s="61" t="s">
        <v>451</v>
      </c>
    </row>
    <row r="304" s="46" customFormat="1" spans="2:12">
      <c r="B304" s="90"/>
      <c r="C304" s="68"/>
      <c r="D304" s="68"/>
      <c r="E304" s="68"/>
      <c r="F304" s="68"/>
      <c r="G304" s="69" t="s">
        <v>744</v>
      </c>
      <c r="H304" s="61" t="s">
        <v>449</v>
      </c>
      <c r="I304" s="84" t="s">
        <v>450</v>
      </c>
      <c r="J304" s="84" t="s">
        <v>450</v>
      </c>
      <c r="K304" s="84">
        <v>4</v>
      </c>
      <c r="L304" s="61" t="s">
        <v>451</v>
      </c>
    </row>
    <row r="305" s="46" customFormat="1" spans="2:12">
      <c r="B305" s="90"/>
      <c r="C305" s="68"/>
      <c r="D305" s="68"/>
      <c r="E305" s="68"/>
      <c r="F305" s="68"/>
      <c r="G305" s="69" t="s">
        <v>745</v>
      </c>
      <c r="H305" s="61" t="s">
        <v>449</v>
      </c>
      <c r="I305" s="84" t="s">
        <v>450</v>
      </c>
      <c r="J305" s="84" t="s">
        <v>450</v>
      </c>
      <c r="K305" s="84">
        <v>4</v>
      </c>
      <c r="L305" s="61" t="s">
        <v>451</v>
      </c>
    </row>
    <row r="306" s="46" customFormat="1" spans="2:12">
      <c r="B306" s="90"/>
      <c r="C306" s="68"/>
      <c r="D306" s="68"/>
      <c r="E306" s="68"/>
      <c r="F306" s="68"/>
      <c r="G306" s="69" t="s">
        <v>746</v>
      </c>
      <c r="H306" s="61" t="s">
        <v>449</v>
      </c>
      <c r="I306" s="84" t="s">
        <v>450</v>
      </c>
      <c r="J306" s="84" t="s">
        <v>450</v>
      </c>
      <c r="K306" s="84">
        <v>4</v>
      </c>
      <c r="L306" s="61" t="s">
        <v>451</v>
      </c>
    </row>
    <row r="307" s="46" customFormat="1" spans="2:12">
      <c r="B307" s="90"/>
      <c r="C307" s="68"/>
      <c r="D307" s="68"/>
      <c r="E307" s="68"/>
      <c r="F307" s="68"/>
      <c r="G307" s="69" t="s">
        <v>747</v>
      </c>
      <c r="H307" s="61" t="s">
        <v>449</v>
      </c>
      <c r="I307" s="84" t="s">
        <v>457</v>
      </c>
      <c r="J307" s="84" t="s">
        <v>457</v>
      </c>
      <c r="K307" s="84">
        <v>4</v>
      </c>
      <c r="L307" s="61" t="s">
        <v>451</v>
      </c>
    </row>
    <row r="308" s="46" customFormat="1" ht="54" spans="2:12">
      <c r="B308" s="90"/>
      <c r="C308" s="68"/>
      <c r="D308" s="68"/>
      <c r="E308" s="68" t="s">
        <v>458</v>
      </c>
      <c r="F308" s="68" t="s">
        <v>484</v>
      </c>
      <c r="G308" s="69" t="s">
        <v>748</v>
      </c>
      <c r="H308" s="61" t="s">
        <v>454</v>
      </c>
      <c r="I308" s="84" t="s">
        <v>456</v>
      </c>
      <c r="J308" s="84" t="s">
        <v>464</v>
      </c>
      <c r="K308" s="84">
        <v>4</v>
      </c>
      <c r="L308" s="61" t="s">
        <v>451</v>
      </c>
    </row>
    <row r="309" s="46" customFormat="1" spans="2:12">
      <c r="B309" s="90"/>
      <c r="C309" s="68"/>
      <c r="D309" s="68"/>
      <c r="E309" s="68"/>
      <c r="F309" s="68" t="s">
        <v>647</v>
      </c>
      <c r="G309" s="69" t="s">
        <v>749</v>
      </c>
      <c r="H309" s="61" t="s">
        <v>454</v>
      </c>
      <c r="I309" s="84" t="s">
        <v>456</v>
      </c>
      <c r="J309" s="84" t="s">
        <v>464</v>
      </c>
      <c r="K309" s="84">
        <v>4</v>
      </c>
      <c r="L309" s="61" t="s">
        <v>451</v>
      </c>
    </row>
    <row r="310" s="46" customFormat="1" spans="2:12">
      <c r="B310" s="90"/>
      <c r="C310" s="68"/>
      <c r="D310" s="68"/>
      <c r="E310" s="68" t="s">
        <v>465</v>
      </c>
      <c r="F310" s="68" t="s">
        <v>465</v>
      </c>
      <c r="G310" s="69" t="s">
        <v>536</v>
      </c>
      <c r="H310" s="61" t="s">
        <v>454</v>
      </c>
      <c r="I310" s="84" t="s">
        <v>456</v>
      </c>
      <c r="J310" s="84" t="s">
        <v>464</v>
      </c>
      <c r="K310" s="84">
        <v>4</v>
      </c>
      <c r="L310" s="61" t="s">
        <v>451</v>
      </c>
    </row>
    <row r="311" s="46" customFormat="1" spans="2:12">
      <c r="B311" s="90" t="s">
        <v>92</v>
      </c>
      <c r="C311" s="68" t="s">
        <v>750</v>
      </c>
      <c r="D311" s="68" t="s">
        <v>751</v>
      </c>
      <c r="E311" s="68" t="s">
        <v>655</v>
      </c>
      <c r="F311" s="70" t="s">
        <v>750</v>
      </c>
      <c r="G311" s="69" t="s">
        <v>752</v>
      </c>
      <c r="H311" s="61" t="s">
        <v>449</v>
      </c>
      <c r="I311" s="84" t="s">
        <v>450</v>
      </c>
      <c r="J311" s="84" t="s">
        <v>450</v>
      </c>
      <c r="K311" s="84">
        <v>5</v>
      </c>
      <c r="L311" s="61" t="s">
        <v>451</v>
      </c>
    </row>
    <row r="312" s="46" customFormat="1" spans="2:12">
      <c r="B312" s="90"/>
      <c r="C312" s="68"/>
      <c r="D312" s="68"/>
      <c r="E312" s="68"/>
      <c r="F312" s="70"/>
      <c r="G312" s="69" t="s">
        <v>753</v>
      </c>
      <c r="H312" s="61" t="s">
        <v>449</v>
      </c>
      <c r="I312" s="84" t="s">
        <v>450</v>
      </c>
      <c r="J312" s="84" t="s">
        <v>450</v>
      </c>
      <c r="K312" s="84">
        <v>5</v>
      </c>
      <c r="L312" s="61" t="s">
        <v>451</v>
      </c>
    </row>
    <row r="313" s="46" customFormat="1" spans="2:12">
      <c r="B313" s="90"/>
      <c r="C313" s="68"/>
      <c r="D313" s="68"/>
      <c r="E313" s="68"/>
      <c r="F313" s="70"/>
      <c r="G313" s="69" t="s">
        <v>754</v>
      </c>
      <c r="H313" s="61" t="s">
        <v>449</v>
      </c>
      <c r="I313" s="84" t="s">
        <v>450</v>
      </c>
      <c r="J313" s="84" t="s">
        <v>450</v>
      </c>
      <c r="K313" s="84">
        <v>10</v>
      </c>
      <c r="L313" s="61" t="s">
        <v>451</v>
      </c>
    </row>
    <row r="314" s="46" customFormat="1" ht="40.5" spans="2:12">
      <c r="B314" s="90"/>
      <c r="C314" s="68"/>
      <c r="D314" s="68"/>
      <c r="E314" s="68"/>
      <c r="F314" s="70"/>
      <c r="G314" s="69" t="s">
        <v>755</v>
      </c>
      <c r="H314" s="61" t="s">
        <v>449</v>
      </c>
      <c r="I314" s="84" t="s">
        <v>457</v>
      </c>
      <c r="J314" s="84" t="s">
        <v>457</v>
      </c>
      <c r="K314" s="84">
        <v>10</v>
      </c>
      <c r="L314" s="61" t="s">
        <v>451</v>
      </c>
    </row>
    <row r="315" s="46" customFormat="1" spans="2:12">
      <c r="B315" s="90"/>
      <c r="C315" s="68"/>
      <c r="D315" s="68"/>
      <c r="E315" s="68"/>
      <c r="F315" s="70"/>
      <c r="G315" s="69" t="s">
        <v>756</v>
      </c>
      <c r="H315" s="61" t="s">
        <v>449</v>
      </c>
      <c r="I315" s="84" t="s">
        <v>457</v>
      </c>
      <c r="J315" s="84" t="s">
        <v>457</v>
      </c>
      <c r="K315" s="84">
        <v>5</v>
      </c>
      <c r="L315" s="61" t="s">
        <v>451</v>
      </c>
    </row>
    <row r="316" s="46" customFormat="1" ht="27" spans="2:12">
      <c r="B316" s="90"/>
      <c r="C316" s="68"/>
      <c r="D316" s="68"/>
      <c r="E316" s="68"/>
      <c r="F316" s="70"/>
      <c r="G316" s="69" t="s">
        <v>757</v>
      </c>
      <c r="H316" s="61" t="s">
        <v>449</v>
      </c>
      <c r="I316" s="84" t="s">
        <v>450</v>
      </c>
      <c r="J316" s="84" t="s">
        <v>450</v>
      </c>
      <c r="K316" s="84">
        <v>5</v>
      </c>
      <c r="L316" s="61" t="s">
        <v>451</v>
      </c>
    </row>
    <row r="317" s="46" customFormat="1" spans="2:12">
      <c r="B317" s="90"/>
      <c r="C317" s="68"/>
      <c r="D317" s="68"/>
      <c r="E317" s="68"/>
      <c r="F317" s="68" t="s">
        <v>477</v>
      </c>
      <c r="G317" s="69" t="s">
        <v>482</v>
      </c>
      <c r="H317" s="61" t="s">
        <v>454</v>
      </c>
      <c r="I317" s="84" t="s">
        <v>483</v>
      </c>
      <c r="J317" s="84"/>
      <c r="K317" s="84">
        <v>5</v>
      </c>
      <c r="L317" s="61" t="s">
        <v>451</v>
      </c>
    </row>
    <row r="318" s="46" customFormat="1" ht="27" spans="2:12">
      <c r="B318" s="90"/>
      <c r="C318" s="68"/>
      <c r="D318" s="68"/>
      <c r="E318" s="68"/>
      <c r="F318" s="68" t="s">
        <v>481</v>
      </c>
      <c r="G318" s="69" t="s">
        <v>758</v>
      </c>
      <c r="H318" s="61" t="s">
        <v>449</v>
      </c>
      <c r="I318" s="84" t="s">
        <v>378</v>
      </c>
      <c r="J318" s="84" t="s">
        <v>500</v>
      </c>
      <c r="K318" s="84">
        <v>5</v>
      </c>
      <c r="L318" s="61" t="s">
        <v>451</v>
      </c>
    </row>
    <row r="319" s="46" customFormat="1" ht="40.5" spans="2:12">
      <c r="B319" s="90"/>
      <c r="C319" s="68"/>
      <c r="D319" s="68"/>
      <c r="E319" s="68"/>
      <c r="F319" s="68"/>
      <c r="G319" s="69" t="s">
        <v>759</v>
      </c>
      <c r="H319" s="61" t="s">
        <v>449</v>
      </c>
      <c r="I319" s="84" t="s">
        <v>378</v>
      </c>
      <c r="J319" s="84" t="s">
        <v>500</v>
      </c>
      <c r="K319" s="84">
        <v>5</v>
      </c>
      <c r="L319" s="61" t="s">
        <v>451</v>
      </c>
    </row>
    <row r="320" s="46" customFormat="1" ht="67.5" spans="2:12">
      <c r="B320" s="90"/>
      <c r="C320" s="68"/>
      <c r="D320" s="68"/>
      <c r="E320" s="68"/>
      <c r="F320" s="68"/>
      <c r="G320" s="69" t="s">
        <v>760</v>
      </c>
      <c r="H320" s="61" t="s">
        <v>449</v>
      </c>
      <c r="I320" s="84" t="s">
        <v>378</v>
      </c>
      <c r="J320" s="84" t="s">
        <v>500</v>
      </c>
      <c r="K320" s="84">
        <v>5</v>
      </c>
      <c r="L320" s="61" t="s">
        <v>451</v>
      </c>
    </row>
    <row r="321" s="46" customFormat="1" ht="54" spans="2:12">
      <c r="B321" s="90"/>
      <c r="C321" s="68"/>
      <c r="D321" s="68"/>
      <c r="E321" s="68"/>
      <c r="F321" s="68"/>
      <c r="G321" s="69" t="s">
        <v>761</v>
      </c>
      <c r="H321" s="61" t="s">
        <v>449</v>
      </c>
      <c r="I321" s="84" t="s">
        <v>378</v>
      </c>
      <c r="J321" s="84" t="s">
        <v>500</v>
      </c>
      <c r="K321" s="84">
        <v>5</v>
      </c>
      <c r="L321" s="61" t="s">
        <v>451</v>
      </c>
    </row>
    <row r="322" s="46" customFormat="1" ht="40.5" spans="2:12">
      <c r="B322" s="90"/>
      <c r="C322" s="68"/>
      <c r="D322" s="68"/>
      <c r="E322" s="68"/>
      <c r="F322" s="68"/>
      <c r="G322" s="69" t="s">
        <v>762</v>
      </c>
      <c r="H322" s="61" t="s">
        <v>449</v>
      </c>
      <c r="I322" s="84" t="s">
        <v>378</v>
      </c>
      <c r="J322" s="84" t="s">
        <v>500</v>
      </c>
      <c r="K322" s="84">
        <v>5</v>
      </c>
      <c r="L322" s="61" t="s">
        <v>451</v>
      </c>
    </row>
    <row r="323" s="46" customFormat="1" ht="40.5" spans="2:12">
      <c r="B323" s="90"/>
      <c r="C323" s="68"/>
      <c r="D323" s="68"/>
      <c r="E323" s="68"/>
      <c r="F323" s="68"/>
      <c r="G323" s="69" t="s">
        <v>763</v>
      </c>
      <c r="H323" s="61" t="s">
        <v>449</v>
      </c>
      <c r="I323" s="84" t="s">
        <v>378</v>
      </c>
      <c r="J323" s="84" t="s">
        <v>500</v>
      </c>
      <c r="K323" s="84">
        <v>5</v>
      </c>
      <c r="L323" s="61" t="s">
        <v>451</v>
      </c>
    </row>
    <row r="324" s="46" customFormat="1" spans="2:12">
      <c r="B324" s="90"/>
      <c r="C324" s="68"/>
      <c r="D324" s="68"/>
      <c r="E324" s="68"/>
      <c r="F324" s="68"/>
      <c r="G324" s="69" t="s">
        <v>764</v>
      </c>
      <c r="H324" s="61" t="s">
        <v>449</v>
      </c>
      <c r="I324" s="84" t="s">
        <v>378</v>
      </c>
      <c r="J324" s="84" t="s">
        <v>500</v>
      </c>
      <c r="K324" s="84">
        <v>5</v>
      </c>
      <c r="L324" s="61" t="s">
        <v>451</v>
      </c>
    </row>
    <row r="325" s="46" customFormat="1" spans="2:12">
      <c r="B325" s="90"/>
      <c r="C325" s="68"/>
      <c r="D325" s="68"/>
      <c r="E325" s="68" t="s">
        <v>458</v>
      </c>
      <c r="F325" s="68" t="s">
        <v>484</v>
      </c>
      <c r="G325" s="69" t="s">
        <v>485</v>
      </c>
      <c r="H325" s="61" t="s">
        <v>454</v>
      </c>
      <c r="I325" s="84" t="s">
        <v>456</v>
      </c>
      <c r="J325" s="84" t="s">
        <v>464</v>
      </c>
      <c r="K325" s="84">
        <v>5</v>
      </c>
      <c r="L325" s="61" t="s">
        <v>451</v>
      </c>
    </row>
    <row r="326" s="46" customFormat="1" spans="2:12">
      <c r="B326" s="90"/>
      <c r="C326" s="68"/>
      <c r="D326" s="68"/>
      <c r="E326" s="68"/>
      <c r="F326" s="68" t="s">
        <v>647</v>
      </c>
      <c r="G326" s="69" t="s">
        <v>765</v>
      </c>
      <c r="H326" s="61" t="s">
        <v>454</v>
      </c>
      <c r="I326" s="84" t="s">
        <v>456</v>
      </c>
      <c r="J326" s="84" t="s">
        <v>464</v>
      </c>
      <c r="K326" s="84">
        <v>5</v>
      </c>
      <c r="L326" s="61" t="s">
        <v>451</v>
      </c>
    </row>
    <row r="327" s="46" customFormat="1" spans="2:12">
      <c r="B327" s="90"/>
      <c r="C327" s="68"/>
      <c r="D327" s="68"/>
      <c r="E327" s="68" t="s">
        <v>766</v>
      </c>
      <c r="F327" s="68" t="s">
        <v>465</v>
      </c>
      <c r="G327" s="69" t="s">
        <v>767</v>
      </c>
      <c r="H327" s="61" t="s">
        <v>454</v>
      </c>
      <c r="I327" s="84" t="s">
        <v>456</v>
      </c>
      <c r="J327" s="84" t="s">
        <v>464</v>
      </c>
      <c r="K327" s="84">
        <v>5</v>
      </c>
      <c r="L327" s="61" t="s">
        <v>451</v>
      </c>
    </row>
    <row r="328" s="46" customFormat="1" spans="2:12">
      <c r="B328" s="90"/>
      <c r="C328" s="68"/>
      <c r="D328" s="68"/>
      <c r="E328" s="68"/>
      <c r="F328" s="68"/>
      <c r="G328" s="69" t="s">
        <v>768</v>
      </c>
      <c r="H328" s="61" t="s">
        <v>454</v>
      </c>
      <c r="I328" s="84" t="s">
        <v>456</v>
      </c>
      <c r="J328" s="84" t="s">
        <v>464</v>
      </c>
      <c r="K328" s="84">
        <v>5</v>
      </c>
      <c r="L328" s="61" t="s">
        <v>451</v>
      </c>
    </row>
    <row r="329" s="46" customFormat="1" spans="2:12">
      <c r="B329" s="90" t="s">
        <v>92</v>
      </c>
      <c r="C329" s="70" t="s">
        <v>769</v>
      </c>
      <c r="D329" s="68" t="s">
        <v>770</v>
      </c>
      <c r="E329" s="68" t="s">
        <v>655</v>
      </c>
      <c r="F329" s="68" t="s">
        <v>447</v>
      </c>
      <c r="G329" s="69" t="s">
        <v>771</v>
      </c>
      <c r="H329" s="61" t="s">
        <v>449</v>
      </c>
      <c r="I329" s="84" t="s">
        <v>450</v>
      </c>
      <c r="J329" s="84" t="s">
        <v>772</v>
      </c>
      <c r="K329" s="84">
        <v>5</v>
      </c>
      <c r="L329" s="61" t="s">
        <v>451</v>
      </c>
    </row>
    <row r="330" s="46" customFormat="1" spans="2:12">
      <c r="B330" s="90"/>
      <c r="C330" s="70"/>
      <c r="D330" s="68"/>
      <c r="E330" s="68"/>
      <c r="F330" s="68"/>
      <c r="G330" s="69" t="s">
        <v>773</v>
      </c>
      <c r="H330" s="61" t="s">
        <v>449</v>
      </c>
      <c r="I330" s="84" t="s">
        <v>450</v>
      </c>
      <c r="J330" s="84" t="s">
        <v>772</v>
      </c>
      <c r="K330" s="84">
        <v>5</v>
      </c>
      <c r="L330" s="61" t="s">
        <v>451</v>
      </c>
    </row>
    <row r="331" s="46" customFormat="1" spans="2:12">
      <c r="B331" s="90"/>
      <c r="C331" s="70"/>
      <c r="D331" s="68"/>
      <c r="E331" s="68"/>
      <c r="F331" s="68"/>
      <c r="G331" s="69" t="s">
        <v>774</v>
      </c>
      <c r="H331" s="61" t="s">
        <v>449</v>
      </c>
      <c r="I331" s="84" t="s">
        <v>450</v>
      </c>
      <c r="J331" s="84" t="s">
        <v>772</v>
      </c>
      <c r="K331" s="84">
        <v>5</v>
      </c>
      <c r="L331" s="61" t="s">
        <v>451</v>
      </c>
    </row>
    <row r="332" s="46" customFormat="1" spans="2:12">
      <c r="B332" s="90"/>
      <c r="C332" s="70"/>
      <c r="D332" s="68"/>
      <c r="E332" s="68"/>
      <c r="F332" s="68"/>
      <c r="G332" s="69" t="s">
        <v>775</v>
      </c>
      <c r="H332" s="61" t="s">
        <v>449</v>
      </c>
      <c r="I332" s="84" t="s">
        <v>450</v>
      </c>
      <c r="J332" s="84" t="s">
        <v>772</v>
      </c>
      <c r="K332" s="84">
        <v>5</v>
      </c>
      <c r="L332" s="61" t="s">
        <v>451</v>
      </c>
    </row>
    <row r="333" s="46" customFormat="1" spans="2:12">
      <c r="B333" s="90"/>
      <c r="C333" s="70"/>
      <c r="D333" s="68"/>
      <c r="E333" s="68"/>
      <c r="F333" s="68"/>
      <c r="G333" s="69" t="s">
        <v>776</v>
      </c>
      <c r="H333" s="61" t="s">
        <v>449</v>
      </c>
      <c r="I333" s="84" t="s">
        <v>450</v>
      </c>
      <c r="J333" s="84" t="s">
        <v>772</v>
      </c>
      <c r="K333" s="84">
        <v>5</v>
      </c>
      <c r="L333" s="61" t="s">
        <v>451</v>
      </c>
    </row>
    <row r="334" s="46" customFormat="1" spans="2:12">
      <c r="B334" s="90"/>
      <c r="C334" s="70"/>
      <c r="D334" s="68"/>
      <c r="E334" s="68"/>
      <c r="F334" s="68"/>
      <c r="G334" s="69" t="s">
        <v>777</v>
      </c>
      <c r="H334" s="61" t="s">
        <v>449</v>
      </c>
      <c r="I334" s="84" t="s">
        <v>450</v>
      </c>
      <c r="J334" s="84" t="s">
        <v>772</v>
      </c>
      <c r="K334" s="84">
        <v>5</v>
      </c>
      <c r="L334" s="61" t="s">
        <v>451</v>
      </c>
    </row>
    <row r="335" s="46" customFormat="1" spans="2:12">
      <c r="B335" s="90"/>
      <c r="C335" s="70"/>
      <c r="D335" s="68"/>
      <c r="E335" s="68"/>
      <c r="F335" s="68" t="s">
        <v>502</v>
      </c>
      <c r="G335" s="69" t="s">
        <v>778</v>
      </c>
      <c r="H335" s="61" t="s">
        <v>454</v>
      </c>
      <c r="I335" s="84" t="s">
        <v>541</v>
      </c>
      <c r="J335" s="84" t="s">
        <v>551</v>
      </c>
      <c r="K335" s="84">
        <v>5</v>
      </c>
      <c r="L335" s="61" t="s">
        <v>451</v>
      </c>
    </row>
    <row r="336" s="46" customFormat="1" spans="2:12">
      <c r="B336" s="90"/>
      <c r="C336" s="70"/>
      <c r="D336" s="68"/>
      <c r="E336" s="68"/>
      <c r="F336" s="68" t="s">
        <v>477</v>
      </c>
      <c r="G336" s="69" t="s">
        <v>482</v>
      </c>
      <c r="H336" s="61" t="s">
        <v>454</v>
      </c>
      <c r="I336" s="84" t="s">
        <v>483</v>
      </c>
      <c r="J336" s="84"/>
      <c r="K336" s="84">
        <v>5</v>
      </c>
      <c r="L336" s="61" t="s">
        <v>451</v>
      </c>
    </row>
    <row r="337" s="46" customFormat="1" spans="2:12">
      <c r="B337" s="90"/>
      <c r="C337" s="70"/>
      <c r="D337" s="68"/>
      <c r="E337" s="68"/>
      <c r="F337" s="68" t="s">
        <v>481</v>
      </c>
      <c r="G337" s="69" t="s">
        <v>779</v>
      </c>
      <c r="H337" s="61" t="s">
        <v>449</v>
      </c>
      <c r="I337" s="84" t="s">
        <v>378</v>
      </c>
      <c r="J337" s="84" t="s">
        <v>500</v>
      </c>
      <c r="K337" s="84">
        <v>5</v>
      </c>
      <c r="L337" s="61" t="s">
        <v>451</v>
      </c>
    </row>
    <row r="338" s="46" customFormat="1" spans="2:12">
      <c r="B338" s="90"/>
      <c r="C338" s="70"/>
      <c r="D338" s="68"/>
      <c r="E338" s="68"/>
      <c r="F338" s="68"/>
      <c r="G338" s="69" t="s">
        <v>780</v>
      </c>
      <c r="H338" s="61" t="s">
        <v>449</v>
      </c>
      <c r="I338" s="84" t="s">
        <v>378</v>
      </c>
      <c r="J338" s="84" t="s">
        <v>500</v>
      </c>
      <c r="K338" s="84">
        <v>5</v>
      </c>
      <c r="L338" s="61" t="s">
        <v>451</v>
      </c>
    </row>
    <row r="339" s="46" customFormat="1" spans="2:12">
      <c r="B339" s="90"/>
      <c r="C339" s="70"/>
      <c r="D339" s="68"/>
      <c r="E339" s="68"/>
      <c r="F339" s="68"/>
      <c r="G339" s="69" t="s">
        <v>781</v>
      </c>
      <c r="H339" s="61" t="s">
        <v>449</v>
      </c>
      <c r="I339" s="84" t="s">
        <v>378</v>
      </c>
      <c r="J339" s="84" t="s">
        <v>500</v>
      </c>
      <c r="K339" s="84">
        <v>5</v>
      </c>
      <c r="L339" s="61" t="s">
        <v>451</v>
      </c>
    </row>
    <row r="340" s="46" customFormat="1" spans="2:12">
      <c r="B340" s="90"/>
      <c r="C340" s="70"/>
      <c r="D340" s="68"/>
      <c r="E340" s="68"/>
      <c r="F340" s="68"/>
      <c r="G340" s="69" t="s">
        <v>782</v>
      </c>
      <c r="H340" s="61" t="s">
        <v>449</v>
      </c>
      <c r="I340" s="84" t="s">
        <v>378</v>
      </c>
      <c r="J340" s="84" t="s">
        <v>500</v>
      </c>
      <c r="K340" s="84">
        <v>5</v>
      </c>
      <c r="L340" s="61" t="s">
        <v>451</v>
      </c>
    </row>
    <row r="341" s="46" customFormat="1" spans="2:12">
      <c r="B341" s="90"/>
      <c r="C341" s="70"/>
      <c r="D341" s="68"/>
      <c r="E341" s="68"/>
      <c r="F341" s="68"/>
      <c r="G341" s="69" t="s">
        <v>783</v>
      </c>
      <c r="H341" s="61" t="s">
        <v>449</v>
      </c>
      <c r="I341" s="84" t="s">
        <v>378</v>
      </c>
      <c r="J341" s="84" t="s">
        <v>500</v>
      </c>
      <c r="K341" s="84">
        <v>5</v>
      </c>
      <c r="L341" s="61" t="s">
        <v>451</v>
      </c>
    </row>
    <row r="342" s="46" customFormat="1" spans="2:12">
      <c r="B342" s="90"/>
      <c r="C342" s="70"/>
      <c r="D342" s="68"/>
      <c r="E342" s="68"/>
      <c r="F342" s="68"/>
      <c r="G342" s="69" t="s">
        <v>784</v>
      </c>
      <c r="H342" s="61" t="s">
        <v>449</v>
      </c>
      <c r="I342" s="84" t="s">
        <v>378</v>
      </c>
      <c r="J342" s="84" t="s">
        <v>500</v>
      </c>
      <c r="K342" s="84">
        <v>5</v>
      </c>
      <c r="L342" s="61" t="s">
        <v>451</v>
      </c>
    </row>
    <row r="343" s="46" customFormat="1" ht="27" spans="2:12">
      <c r="B343" s="90"/>
      <c r="C343" s="70"/>
      <c r="D343" s="68"/>
      <c r="E343" s="68"/>
      <c r="F343" s="68"/>
      <c r="G343" s="69" t="s">
        <v>785</v>
      </c>
      <c r="H343" s="61" t="s">
        <v>449</v>
      </c>
      <c r="I343" s="84" t="s">
        <v>378</v>
      </c>
      <c r="J343" s="84" t="s">
        <v>500</v>
      </c>
      <c r="K343" s="84">
        <v>5</v>
      </c>
      <c r="L343" s="61" t="s">
        <v>451</v>
      </c>
    </row>
    <row r="344" s="46" customFormat="1" spans="2:12">
      <c r="B344" s="90"/>
      <c r="C344" s="70"/>
      <c r="D344" s="68"/>
      <c r="E344" s="68"/>
      <c r="F344" s="68"/>
      <c r="G344" s="69" t="s">
        <v>786</v>
      </c>
      <c r="H344" s="61" t="s">
        <v>449</v>
      </c>
      <c r="I344" s="84" t="s">
        <v>378</v>
      </c>
      <c r="J344" s="84" t="s">
        <v>500</v>
      </c>
      <c r="K344" s="84">
        <v>5</v>
      </c>
      <c r="L344" s="61" t="s">
        <v>451</v>
      </c>
    </row>
    <row r="345" s="46" customFormat="1" spans="2:12">
      <c r="B345" s="90"/>
      <c r="C345" s="70"/>
      <c r="D345" s="68"/>
      <c r="E345" s="68" t="s">
        <v>458</v>
      </c>
      <c r="F345" s="68" t="s">
        <v>484</v>
      </c>
      <c r="G345" s="69" t="s">
        <v>787</v>
      </c>
      <c r="H345" s="61" t="s">
        <v>454</v>
      </c>
      <c r="I345" s="84" t="s">
        <v>456</v>
      </c>
      <c r="J345" s="84" t="s">
        <v>464</v>
      </c>
      <c r="K345" s="84">
        <v>5</v>
      </c>
      <c r="L345" s="61" t="s">
        <v>451</v>
      </c>
    </row>
    <row r="346" s="46" customFormat="1" spans="2:12">
      <c r="B346" s="90"/>
      <c r="C346" s="70"/>
      <c r="D346" s="68"/>
      <c r="E346" s="68"/>
      <c r="F346" s="68" t="s">
        <v>647</v>
      </c>
      <c r="G346" s="69" t="s">
        <v>662</v>
      </c>
      <c r="H346" s="61" t="s">
        <v>454</v>
      </c>
      <c r="I346" s="84" t="s">
        <v>456</v>
      </c>
      <c r="J346" s="84" t="s">
        <v>464</v>
      </c>
      <c r="K346" s="84">
        <v>5</v>
      </c>
      <c r="L346" s="61" t="s">
        <v>451</v>
      </c>
    </row>
    <row r="347" s="46" customFormat="1" spans="2:12">
      <c r="B347" s="90"/>
      <c r="C347" s="70"/>
      <c r="D347" s="68"/>
      <c r="E347" s="68" t="s">
        <v>465</v>
      </c>
      <c r="F347" s="68" t="s">
        <v>465</v>
      </c>
      <c r="G347" s="69" t="s">
        <v>788</v>
      </c>
      <c r="H347" s="61" t="s">
        <v>454</v>
      </c>
      <c r="I347" s="84" t="s">
        <v>456</v>
      </c>
      <c r="J347" s="84" t="s">
        <v>464</v>
      </c>
      <c r="K347" s="84">
        <v>5</v>
      </c>
      <c r="L347" s="61" t="s">
        <v>451</v>
      </c>
    </row>
    <row r="348" s="46" customFormat="1" spans="2:12">
      <c r="B348" s="90"/>
      <c r="C348" s="70"/>
      <c r="D348" s="68"/>
      <c r="E348" s="68"/>
      <c r="F348" s="68"/>
      <c r="G348" s="69" t="s">
        <v>787</v>
      </c>
      <c r="H348" s="61" t="s">
        <v>454</v>
      </c>
      <c r="I348" s="84" t="s">
        <v>456</v>
      </c>
      <c r="J348" s="84" t="s">
        <v>464</v>
      </c>
      <c r="K348" s="84">
        <v>5</v>
      </c>
      <c r="L348" s="61" t="s">
        <v>451</v>
      </c>
    </row>
    <row r="349" s="46" customFormat="1" spans="2:12">
      <c r="B349" s="90" t="s">
        <v>92</v>
      </c>
      <c r="C349" s="70" t="s">
        <v>789</v>
      </c>
      <c r="D349" s="68" t="s">
        <v>790</v>
      </c>
      <c r="E349" s="68" t="s">
        <v>655</v>
      </c>
      <c r="F349" s="68" t="s">
        <v>791</v>
      </c>
      <c r="G349" s="69" t="s">
        <v>792</v>
      </c>
      <c r="H349" s="61" t="s">
        <v>449</v>
      </c>
      <c r="I349" s="84" t="s">
        <v>541</v>
      </c>
      <c r="J349" s="84" t="s">
        <v>551</v>
      </c>
      <c r="K349" s="84">
        <v>10</v>
      </c>
      <c r="L349" s="61" t="s">
        <v>451</v>
      </c>
    </row>
    <row r="350" s="46" customFormat="1" spans="2:12">
      <c r="B350" s="90"/>
      <c r="C350" s="70"/>
      <c r="D350" s="68"/>
      <c r="E350" s="68"/>
      <c r="F350" s="68"/>
      <c r="G350" s="69" t="s">
        <v>793</v>
      </c>
      <c r="H350" s="61" t="s">
        <v>449</v>
      </c>
      <c r="I350" s="84" t="s">
        <v>541</v>
      </c>
      <c r="J350" s="84" t="s">
        <v>551</v>
      </c>
      <c r="K350" s="84">
        <v>10</v>
      </c>
      <c r="L350" s="61" t="s">
        <v>451</v>
      </c>
    </row>
    <row r="351" s="46" customFormat="1" spans="2:12">
      <c r="B351" s="90"/>
      <c r="C351" s="70"/>
      <c r="D351" s="68"/>
      <c r="E351" s="68"/>
      <c r="F351" s="68"/>
      <c r="G351" s="69" t="s">
        <v>794</v>
      </c>
      <c r="H351" s="61" t="s">
        <v>449</v>
      </c>
      <c r="I351" s="84" t="s">
        <v>541</v>
      </c>
      <c r="J351" s="84" t="s">
        <v>551</v>
      </c>
      <c r="K351" s="84">
        <v>10</v>
      </c>
      <c r="L351" s="61" t="s">
        <v>451</v>
      </c>
    </row>
    <row r="352" s="46" customFormat="1" spans="2:12">
      <c r="B352" s="90"/>
      <c r="C352" s="70"/>
      <c r="D352" s="68"/>
      <c r="E352" s="68"/>
      <c r="F352" s="68"/>
      <c r="G352" s="69" t="s">
        <v>795</v>
      </c>
      <c r="H352" s="61" t="s">
        <v>449</v>
      </c>
      <c r="I352" s="84" t="s">
        <v>541</v>
      </c>
      <c r="J352" s="84" t="s">
        <v>551</v>
      </c>
      <c r="K352" s="84">
        <v>10</v>
      </c>
      <c r="L352" s="61" t="s">
        <v>451</v>
      </c>
    </row>
    <row r="353" s="46" customFormat="1" spans="2:12">
      <c r="B353" s="90"/>
      <c r="C353" s="70"/>
      <c r="D353" s="68"/>
      <c r="E353" s="68"/>
      <c r="F353" s="68"/>
      <c r="G353" s="69" t="s">
        <v>796</v>
      </c>
      <c r="H353" s="61" t="s">
        <v>449</v>
      </c>
      <c r="I353" s="84" t="s">
        <v>541</v>
      </c>
      <c r="J353" s="84" t="s">
        <v>551</v>
      </c>
      <c r="K353" s="84">
        <v>10</v>
      </c>
      <c r="L353" s="61" t="s">
        <v>451</v>
      </c>
    </row>
    <row r="354" s="46" customFormat="1" spans="2:12">
      <c r="B354" s="90"/>
      <c r="C354" s="70"/>
      <c r="D354" s="68"/>
      <c r="E354" s="68"/>
      <c r="F354" s="68"/>
      <c r="G354" s="69" t="s">
        <v>797</v>
      </c>
      <c r="H354" s="61" t="s">
        <v>449</v>
      </c>
      <c r="I354" s="84" t="s">
        <v>450</v>
      </c>
      <c r="J354" s="84" t="s">
        <v>772</v>
      </c>
      <c r="K354" s="84">
        <v>10</v>
      </c>
      <c r="L354" s="61" t="s">
        <v>451</v>
      </c>
    </row>
    <row r="355" s="46" customFormat="1" spans="2:12">
      <c r="B355" s="90"/>
      <c r="C355" s="70"/>
      <c r="D355" s="68"/>
      <c r="E355" s="68"/>
      <c r="F355" s="68" t="s">
        <v>481</v>
      </c>
      <c r="G355" s="69" t="s">
        <v>798</v>
      </c>
      <c r="H355" s="61" t="s">
        <v>449</v>
      </c>
      <c r="I355" s="84" t="s">
        <v>378</v>
      </c>
      <c r="J355" s="84" t="s">
        <v>500</v>
      </c>
      <c r="K355" s="84">
        <v>5</v>
      </c>
      <c r="L355" s="61" t="s">
        <v>451</v>
      </c>
    </row>
    <row r="356" s="46" customFormat="1" spans="2:12">
      <c r="B356" s="90"/>
      <c r="C356" s="70"/>
      <c r="D356" s="68"/>
      <c r="E356" s="68"/>
      <c r="F356" s="68"/>
      <c r="G356" s="69" t="s">
        <v>799</v>
      </c>
      <c r="H356" s="61" t="s">
        <v>449</v>
      </c>
      <c r="I356" s="84" t="s">
        <v>378</v>
      </c>
      <c r="J356" s="84" t="s">
        <v>500</v>
      </c>
      <c r="K356" s="84">
        <v>5</v>
      </c>
      <c r="L356" s="61" t="s">
        <v>451</v>
      </c>
    </row>
    <row r="357" s="46" customFormat="1" spans="2:12">
      <c r="B357" s="90"/>
      <c r="C357" s="70"/>
      <c r="D357" s="68"/>
      <c r="E357" s="68"/>
      <c r="F357" s="68"/>
      <c r="G357" s="69" t="s">
        <v>800</v>
      </c>
      <c r="H357" s="61" t="s">
        <v>449</v>
      </c>
      <c r="I357" s="84" t="s">
        <v>378</v>
      </c>
      <c r="J357" s="84" t="s">
        <v>500</v>
      </c>
      <c r="K357" s="84">
        <v>5</v>
      </c>
      <c r="L357" s="61" t="s">
        <v>451</v>
      </c>
    </row>
    <row r="358" s="46" customFormat="1" spans="2:12">
      <c r="B358" s="90"/>
      <c r="C358" s="70"/>
      <c r="D358" s="68"/>
      <c r="E358" s="68"/>
      <c r="F358" s="68"/>
      <c r="G358" s="69" t="s">
        <v>801</v>
      </c>
      <c r="H358" s="61" t="s">
        <v>449</v>
      </c>
      <c r="I358" s="84" t="s">
        <v>378</v>
      </c>
      <c r="J358" s="84" t="s">
        <v>500</v>
      </c>
      <c r="K358" s="84">
        <v>5</v>
      </c>
      <c r="L358" s="61" t="s">
        <v>451</v>
      </c>
    </row>
    <row r="359" s="46" customFormat="1" spans="2:12">
      <c r="B359" s="90"/>
      <c r="C359" s="70"/>
      <c r="D359" s="68"/>
      <c r="E359" s="68"/>
      <c r="F359" s="68"/>
      <c r="G359" s="69" t="s">
        <v>802</v>
      </c>
      <c r="H359" s="61" t="s">
        <v>449</v>
      </c>
      <c r="I359" s="84" t="s">
        <v>378</v>
      </c>
      <c r="J359" s="84" t="s">
        <v>500</v>
      </c>
      <c r="K359" s="84">
        <v>5</v>
      </c>
      <c r="L359" s="61" t="s">
        <v>451</v>
      </c>
    </row>
    <row r="360" s="46" customFormat="1" spans="2:12">
      <c r="B360" s="90"/>
      <c r="C360" s="70"/>
      <c r="D360" s="68"/>
      <c r="E360" s="68" t="s">
        <v>458</v>
      </c>
      <c r="F360" s="68" t="s">
        <v>484</v>
      </c>
      <c r="G360" s="69" t="s">
        <v>803</v>
      </c>
      <c r="H360" s="61" t="s">
        <v>454</v>
      </c>
      <c r="I360" s="84" t="s">
        <v>649</v>
      </c>
      <c r="J360" s="84" t="s">
        <v>464</v>
      </c>
      <c r="K360" s="84">
        <v>5</v>
      </c>
      <c r="L360" s="61" t="s">
        <v>650</v>
      </c>
    </row>
    <row r="361" s="46" customFormat="1" spans="2:12">
      <c r="B361" s="90"/>
      <c r="C361" s="70"/>
      <c r="D361" s="68"/>
      <c r="E361" s="68"/>
      <c r="F361" s="68" t="s">
        <v>647</v>
      </c>
      <c r="G361" s="69" t="s">
        <v>803</v>
      </c>
      <c r="H361" s="61" t="s">
        <v>454</v>
      </c>
      <c r="I361" s="84" t="s">
        <v>649</v>
      </c>
      <c r="J361" s="84" t="s">
        <v>464</v>
      </c>
      <c r="K361" s="84">
        <v>5</v>
      </c>
      <c r="L361" s="61" t="s">
        <v>650</v>
      </c>
    </row>
    <row r="362" s="46" customFormat="1" spans="2:12">
      <c r="B362" s="90"/>
      <c r="C362" s="70"/>
      <c r="D362" s="68"/>
      <c r="E362" s="68" t="s">
        <v>465</v>
      </c>
      <c r="F362" s="68" t="s">
        <v>465</v>
      </c>
      <c r="G362" s="69" t="s">
        <v>804</v>
      </c>
      <c r="H362" s="61" t="s">
        <v>454</v>
      </c>
      <c r="I362" s="84" t="s">
        <v>456</v>
      </c>
      <c r="J362" s="84" t="s">
        <v>464</v>
      </c>
      <c r="K362" s="84">
        <v>5</v>
      </c>
      <c r="L362" s="61" t="s">
        <v>451</v>
      </c>
    </row>
    <row r="363" s="46" customFormat="1" ht="27" spans="2:12">
      <c r="B363" s="90" t="s">
        <v>92</v>
      </c>
      <c r="C363" s="70" t="s">
        <v>805</v>
      </c>
      <c r="D363" s="68" t="s">
        <v>469</v>
      </c>
      <c r="E363" s="68" t="s">
        <v>655</v>
      </c>
      <c r="F363" s="70" t="s">
        <v>447</v>
      </c>
      <c r="G363" s="69" t="s">
        <v>806</v>
      </c>
      <c r="H363" s="61" t="s">
        <v>449</v>
      </c>
      <c r="I363" s="84" t="s">
        <v>450</v>
      </c>
      <c r="J363" s="84" t="s">
        <v>772</v>
      </c>
      <c r="K363" s="84">
        <v>10</v>
      </c>
      <c r="L363" s="61" t="s">
        <v>451</v>
      </c>
    </row>
    <row r="364" s="46" customFormat="1" ht="27" spans="2:12">
      <c r="B364" s="90"/>
      <c r="C364" s="70"/>
      <c r="D364" s="68"/>
      <c r="E364" s="68"/>
      <c r="F364" s="68" t="s">
        <v>502</v>
      </c>
      <c r="G364" s="69" t="s">
        <v>807</v>
      </c>
      <c r="H364" s="61" t="s">
        <v>454</v>
      </c>
      <c r="I364" s="84" t="s">
        <v>541</v>
      </c>
      <c r="J364" s="84" t="s">
        <v>551</v>
      </c>
      <c r="K364" s="84">
        <v>5</v>
      </c>
      <c r="L364" s="61" t="s">
        <v>451</v>
      </c>
    </row>
    <row r="365" s="46" customFormat="1" spans="2:12">
      <c r="B365" s="90"/>
      <c r="C365" s="70"/>
      <c r="D365" s="68"/>
      <c r="E365" s="68"/>
      <c r="F365" s="68"/>
      <c r="G365" s="69" t="s">
        <v>808</v>
      </c>
      <c r="H365" s="61" t="s">
        <v>454</v>
      </c>
      <c r="I365" s="84" t="s">
        <v>450</v>
      </c>
      <c r="J365" s="84" t="s">
        <v>772</v>
      </c>
      <c r="K365" s="84">
        <v>5</v>
      </c>
      <c r="L365" s="61" t="s">
        <v>451</v>
      </c>
    </row>
    <row r="366" s="46" customFormat="1" spans="2:12">
      <c r="B366" s="90"/>
      <c r="C366" s="70"/>
      <c r="D366" s="68"/>
      <c r="E366" s="68"/>
      <c r="F366" s="68"/>
      <c r="G366" s="69" t="s">
        <v>809</v>
      </c>
      <c r="H366" s="61" t="s">
        <v>454</v>
      </c>
      <c r="I366" s="84" t="s">
        <v>541</v>
      </c>
      <c r="J366" s="84" t="s">
        <v>551</v>
      </c>
      <c r="K366" s="84">
        <v>5</v>
      </c>
      <c r="L366" s="61" t="s">
        <v>451</v>
      </c>
    </row>
    <row r="367" s="46" customFormat="1" spans="2:12">
      <c r="B367" s="90"/>
      <c r="C367" s="70"/>
      <c r="D367" s="68"/>
      <c r="E367" s="68"/>
      <c r="F367" s="68"/>
      <c r="G367" s="69" t="s">
        <v>810</v>
      </c>
      <c r="H367" s="61" t="s">
        <v>454</v>
      </c>
      <c r="I367" s="84" t="s">
        <v>450</v>
      </c>
      <c r="J367" s="84" t="s">
        <v>772</v>
      </c>
      <c r="K367" s="84">
        <v>5</v>
      </c>
      <c r="L367" s="61" t="s">
        <v>451</v>
      </c>
    </row>
    <row r="368" s="46" customFormat="1" spans="2:12">
      <c r="B368" s="90"/>
      <c r="C368" s="70"/>
      <c r="D368" s="68"/>
      <c r="E368" s="68"/>
      <c r="F368" s="68"/>
      <c r="G368" s="69" t="s">
        <v>811</v>
      </c>
      <c r="H368" s="61" t="s">
        <v>454</v>
      </c>
      <c r="I368" s="84" t="s">
        <v>541</v>
      </c>
      <c r="J368" s="84" t="s">
        <v>551</v>
      </c>
      <c r="K368" s="84">
        <v>5</v>
      </c>
      <c r="L368" s="61" t="s">
        <v>451</v>
      </c>
    </row>
    <row r="369" s="46" customFormat="1" spans="2:12">
      <c r="B369" s="90"/>
      <c r="C369" s="70"/>
      <c r="D369" s="68"/>
      <c r="E369" s="68"/>
      <c r="F369" s="68"/>
      <c r="G369" s="69" t="s">
        <v>812</v>
      </c>
      <c r="H369" s="61" t="s">
        <v>454</v>
      </c>
      <c r="I369" s="84" t="s">
        <v>541</v>
      </c>
      <c r="J369" s="84" t="s">
        <v>551</v>
      </c>
      <c r="K369" s="84">
        <v>5</v>
      </c>
      <c r="L369" s="61" t="s">
        <v>451</v>
      </c>
    </row>
    <row r="370" s="46" customFormat="1" spans="2:12">
      <c r="B370" s="90"/>
      <c r="C370" s="70"/>
      <c r="D370" s="68"/>
      <c r="E370" s="68"/>
      <c r="F370" s="68"/>
      <c r="G370" s="69" t="s">
        <v>813</v>
      </c>
      <c r="H370" s="61" t="s">
        <v>454</v>
      </c>
      <c r="I370" s="84" t="s">
        <v>450</v>
      </c>
      <c r="J370" s="84" t="s">
        <v>772</v>
      </c>
      <c r="K370" s="84">
        <v>5</v>
      </c>
      <c r="L370" s="61" t="s">
        <v>451</v>
      </c>
    </row>
    <row r="371" s="46" customFormat="1" spans="2:12">
      <c r="B371" s="90"/>
      <c r="C371" s="70"/>
      <c r="D371" s="68"/>
      <c r="E371" s="68"/>
      <c r="F371" s="68"/>
      <c r="G371" s="69" t="s">
        <v>814</v>
      </c>
      <c r="H371" s="61" t="s">
        <v>454</v>
      </c>
      <c r="I371" s="84" t="s">
        <v>541</v>
      </c>
      <c r="J371" s="84" t="s">
        <v>551</v>
      </c>
      <c r="K371" s="84">
        <v>5</v>
      </c>
      <c r="L371" s="61" t="s">
        <v>451</v>
      </c>
    </row>
    <row r="372" s="46" customFormat="1" spans="2:12">
      <c r="B372" s="90"/>
      <c r="C372" s="70"/>
      <c r="D372" s="68"/>
      <c r="E372" s="68"/>
      <c r="F372" s="68"/>
      <c r="G372" s="69" t="s">
        <v>815</v>
      </c>
      <c r="H372" s="61" t="s">
        <v>454</v>
      </c>
      <c r="I372" s="84" t="s">
        <v>450</v>
      </c>
      <c r="J372" s="84" t="s">
        <v>772</v>
      </c>
      <c r="K372" s="84">
        <v>5</v>
      </c>
      <c r="L372" s="61" t="s">
        <v>451</v>
      </c>
    </row>
    <row r="373" s="46" customFormat="1" spans="2:12">
      <c r="B373" s="90"/>
      <c r="C373" s="70"/>
      <c r="D373" s="68"/>
      <c r="E373" s="68"/>
      <c r="F373" s="68" t="s">
        <v>477</v>
      </c>
      <c r="G373" s="69" t="s">
        <v>482</v>
      </c>
      <c r="H373" s="61" t="s">
        <v>454</v>
      </c>
      <c r="I373" s="84" t="s">
        <v>483</v>
      </c>
      <c r="J373" s="84"/>
      <c r="K373" s="84">
        <v>5</v>
      </c>
      <c r="L373" s="61" t="s">
        <v>451</v>
      </c>
    </row>
    <row r="374" s="46" customFormat="1" spans="2:12">
      <c r="B374" s="90"/>
      <c r="C374" s="70"/>
      <c r="D374" s="68"/>
      <c r="E374" s="68"/>
      <c r="F374" s="68" t="s">
        <v>481</v>
      </c>
      <c r="G374" s="69" t="s">
        <v>798</v>
      </c>
      <c r="H374" s="61" t="s">
        <v>449</v>
      </c>
      <c r="I374" s="84" t="s">
        <v>378</v>
      </c>
      <c r="J374" s="84" t="s">
        <v>500</v>
      </c>
      <c r="K374" s="84">
        <v>5</v>
      </c>
      <c r="L374" s="61" t="s">
        <v>451</v>
      </c>
    </row>
    <row r="375" s="46" customFormat="1" spans="2:12">
      <c r="B375" s="90"/>
      <c r="C375" s="70"/>
      <c r="D375" s="68"/>
      <c r="E375" s="68"/>
      <c r="F375" s="68"/>
      <c r="G375" s="69" t="s">
        <v>799</v>
      </c>
      <c r="H375" s="61" t="s">
        <v>449</v>
      </c>
      <c r="I375" s="84" t="s">
        <v>378</v>
      </c>
      <c r="J375" s="84" t="s">
        <v>500</v>
      </c>
      <c r="K375" s="84">
        <v>5</v>
      </c>
      <c r="L375" s="61" t="s">
        <v>451</v>
      </c>
    </row>
    <row r="376" s="46" customFormat="1" spans="2:12">
      <c r="B376" s="90"/>
      <c r="C376" s="70"/>
      <c r="D376" s="68"/>
      <c r="E376" s="68"/>
      <c r="F376" s="68"/>
      <c r="G376" s="69" t="s">
        <v>816</v>
      </c>
      <c r="H376" s="61" t="s">
        <v>449</v>
      </c>
      <c r="I376" s="84" t="s">
        <v>378</v>
      </c>
      <c r="J376" s="84" t="s">
        <v>500</v>
      </c>
      <c r="K376" s="84">
        <v>5</v>
      </c>
      <c r="L376" s="61" t="s">
        <v>451</v>
      </c>
    </row>
    <row r="377" s="46" customFormat="1" spans="2:12">
      <c r="B377" s="90"/>
      <c r="C377" s="70"/>
      <c r="D377" s="68"/>
      <c r="E377" s="68"/>
      <c r="F377" s="68"/>
      <c r="G377" s="69" t="s">
        <v>817</v>
      </c>
      <c r="H377" s="61" t="s">
        <v>449</v>
      </c>
      <c r="I377" s="84" t="s">
        <v>450</v>
      </c>
      <c r="J377" s="84" t="s">
        <v>772</v>
      </c>
      <c r="K377" s="84">
        <v>5</v>
      </c>
      <c r="L377" s="61" t="s">
        <v>451</v>
      </c>
    </row>
    <row r="378" s="46" customFormat="1" spans="2:12">
      <c r="B378" s="90"/>
      <c r="C378" s="70"/>
      <c r="D378" s="68"/>
      <c r="E378" s="68"/>
      <c r="F378" s="68"/>
      <c r="G378" s="69" t="s">
        <v>802</v>
      </c>
      <c r="H378" s="61" t="s">
        <v>449</v>
      </c>
      <c r="K378" s="84">
        <v>5</v>
      </c>
      <c r="L378" s="61" t="s">
        <v>451</v>
      </c>
    </row>
    <row r="379" s="46" customFormat="1" spans="2:12">
      <c r="B379" s="90"/>
      <c r="C379" s="70"/>
      <c r="D379" s="68"/>
      <c r="E379" s="68" t="s">
        <v>458</v>
      </c>
      <c r="F379" s="70" t="s">
        <v>459</v>
      </c>
      <c r="G379" s="69" t="s">
        <v>818</v>
      </c>
      <c r="H379" s="61" t="s">
        <v>454</v>
      </c>
      <c r="I379" s="84" t="s">
        <v>456</v>
      </c>
      <c r="J379" s="84" t="s">
        <v>464</v>
      </c>
      <c r="K379" s="84">
        <v>5</v>
      </c>
      <c r="L379" s="61" t="s">
        <v>451</v>
      </c>
    </row>
    <row r="380" s="46" customFormat="1" spans="2:12">
      <c r="B380" s="90"/>
      <c r="C380" s="70"/>
      <c r="D380" s="68"/>
      <c r="E380" s="68"/>
      <c r="F380" s="70" t="s">
        <v>588</v>
      </c>
      <c r="G380" s="69" t="s">
        <v>819</v>
      </c>
      <c r="H380" s="61" t="s">
        <v>454</v>
      </c>
      <c r="I380" s="84" t="s">
        <v>456</v>
      </c>
      <c r="J380" s="84" t="s">
        <v>464</v>
      </c>
      <c r="K380" s="84">
        <v>5</v>
      </c>
      <c r="L380" s="61" t="s">
        <v>451</v>
      </c>
    </row>
    <row r="381" s="46" customFormat="1" ht="27" spans="2:12">
      <c r="B381" s="90"/>
      <c r="C381" s="70"/>
      <c r="D381" s="68"/>
      <c r="E381" s="68" t="s">
        <v>465</v>
      </c>
      <c r="F381" s="70" t="s">
        <v>465</v>
      </c>
      <c r="G381" s="69" t="s">
        <v>820</v>
      </c>
      <c r="H381" s="61" t="s">
        <v>454</v>
      </c>
      <c r="I381" s="84" t="s">
        <v>456</v>
      </c>
      <c r="J381" s="84" t="s">
        <v>464</v>
      </c>
      <c r="K381" s="84">
        <v>5</v>
      </c>
      <c r="L381" s="61" t="s">
        <v>650</v>
      </c>
    </row>
    <row r="382" s="46" customFormat="1" spans="2:12">
      <c r="B382" s="90" t="s">
        <v>92</v>
      </c>
      <c r="C382" s="68" t="s">
        <v>821</v>
      </c>
      <c r="D382" s="68" t="s">
        <v>822</v>
      </c>
      <c r="E382" s="68" t="s">
        <v>655</v>
      </c>
      <c r="F382" s="68" t="s">
        <v>447</v>
      </c>
      <c r="G382" s="69" t="s">
        <v>823</v>
      </c>
      <c r="H382" s="61" t="s">
        <v>449</v>
      </c>
      <c r="I382" s="84" t="s">
        <v>450</v>
      </c>
      <c r="J382" s="84" t="s">
        <v>772</v>
      </c>
      <c r="K382" s="84">
        <v>10</v>
      </c>
      <c r="L382" s="61" t="s">
        <v>451</v>
      </c>
    </row>
    <row r="383" s="46" customFormat="1" spans="2:12">
      <c r="B383" s="90"/>
      <c r="C383" s="68"/>
      <c r="D383" s="68"/>
      <c r="E383" s="68"/>
      <c r="F383" s="68"/>
      <c r="G383" s="69" t="s">
        <v>824</v>
      </c>
      <c r="H383" s="61" t="s">
        <v>449</v>
      </c>
      <c r="I383" s="84" t="s">
        <v>450</v>
      </c>
      <c r="J383" s="84" t="s">
        <v>772</v>
      </c>
      <c r="K383" s="84">
        <v>10</v>
      </c>
      <c r="L383" s="61" t="s">
        <v>451</v>
      </c>
    </row>
    <row r="384" s="46" customFormat="1" spans="2:12">
      <c r="B384" s="90"/>
      <c r="C384" s="68"/>
      <c r="D384" s="68"/>
      <c r="E384" s="68"/>
      <c r="F384" s="68"/>
      <c r="G384" s="69" t="s">
        <v>825</v>
      </c>
      <c r="H384" s="61" t="s">
        <v>449</v>
      </c>
      <c r="I384" s="84" t="s">
        <v>450</v>
      </c>
      <c r="J384" s="84" t="s">
        <v>772</v>
      </c>
      <c r="K384" s="84">
        <v>10</v>
      </c>
      <c r="L384" s="61" t="s">
        <v>451</v>
      </c>
    </row>
    <row r="385" s="46" customFormat="1" spans="2:12">
      <c r="B385" s="90"/>
      <c r="C385" s="68"/>
      <c r="D385" s="68"/>
      <c r="E385" s="68"/>
      <c r="F385" s="68"/>
      <c r="G385" s="69" t="s">
        <v>826</v>
      </c>
      <c r="H385" s="61" t="s">
        <v>449</v>
      </c>
      <c r="I385" s="84" t="s">
        <v>450</v>
      </c>
      <c r="J385" s="84" t="s">
        <v>772</v>
      </c>
      <c r="K385" s="84">
        <v>5</v>
      </c>
      <c r="L385" s="61" t="s">
        <v>451</v>
      </c>
    </row>
    <row r="386" s="46" customFormat="1" spans="2:12">
      <c r="B386" s="90"/>
      <c r="C386" s="68"/>
      <c r="D386" s="68"/>
      <c r="E386" s="68"/>
      <c r="F386" s="68"/>
      <c r="G386" s="69" t="s">
        <v>827</v>
      </c>
      <c r="H386" s="61" t="s">
        <v>449</v>
      </c>
      <c r="I386" s="84" t="s">
        <v>450</v>
      </c>
      <c r="J386" s="84" t="s">
        <v>772</v>
      </c>
      <c r="K386" s="84">
        <v>5</v>
      </c>
      <c r="L386" s="61" t="s">
        <v>451</v>
      </c>
    </row>
    <row r="387" s="46" customFormat="1" spans="2:12">
      <c r="B387" s="90"/>
      <c r="C387" s="68"/>
      <c r="D387" s="68"/>
      <c r="E387" s="68"/>
      <c r="F387" s="68" t="s">
        <v>502</v>
      </c>
      <c r="G387" s="69" t="s">
        <v>677</v>
      </c>
      <c r="H387" s="61" t="s">
        <v>454</v>
      </c>
      <c r="I387" s="84" t="s">
        <v>541</v>
      </c>
      <c r="J387" s="84" t="s">
        <v>551</v>
      </c>
      <c r="K387" s="84">
        <v>5</v>
      </c>
      <c r="L387" s="61" t="s">
        <v>451</v>
      </c>
    </row>
    <row r="388" s="46" customFormat="1" spans="2:12">
      <c r="B388" s="90"/>
      <c r="C388" s="68"/>
      <c r="D388" s="68"/>
      <c r="E388" s="68"/>
      <c r="F388" s="68" t="s">
        <v>477</v>
      </c>
      <c r="G388" s="69" t="s">
        <v>482</v>
      </c>
      <c r="H388" s="61" t="s">
        <v>454</v>
      </c>
      <c r="I388" s="84" t="s">
        <v>483</v>
      </c>
      <c r="J388" s="84"/>
      <c r="K388" s="84">
        <v>5</v>
      </c>
      <c r="L388" s="61" t="s">
        <v>451</v>
      </c>
    </row>
    <row r="389" s="46" customFormat="1" spans="2:12">
      <c r="B389" s="90"/>
      <c r="C389" s="68"/>
      <c r="D389" s="68"/>
      <c r="E389" s="68"/>
      <c r="F389" s="68" t="s">
        <v>481</v>
      </c>
      <c r="G389" s="69" t="s">
        <v>828</v>
      </c>
      <c r="H389" s="61" t="s">
        <v>449</v>
      </c>
      <c r="I389" s="84" t="s">
        <v>378</v>
      </c>
      <c r="J389" s="84" t="s">
        <v>500</v>
      </c>
      <c r="K389" s="84">
        <v>5</v>
      </c>
      <c r="L389" s="61" t="s">
        <v>451</v>
      </c>
    </row>
    <row r="390" s="46" customFormat="1" spans="2:12">
      <c r="B390" s="90"/>
      <c r="C390" s="68"/>
      <c r="D390" s="68"/>
      <c r="E390" s="68"/>
      <c r="F390" s="68"/>
      <c r="G390" s="69" t="s">
        <v>829</v>
      </c>
      <c r="H390" s="61" t="s">
        <v>449</v>
      </c>
      <c r="I390" s="84" t="s">
        <v>378</v>
      </c>
      <c r="J390" s="84" t="s">
        <v>500</v>
      </c>
      <c r="K390" s="84">
        <v>5</v>
      </c>
      <c r="L390" s="61" t="s">
        <v>451</v>
      </c>
    </row>
    <row r="391" s="46" customFormat="1" spans="2:12">
      <c r="B391" s="90"/>
      <c r="C391" s="68"/>
      <c r="D391" s="68"/>
      <c r="E391" s="68"/>
      <c r="F391" s="68"/>
      <c r="G391" s="69" t="s">
        <v>830</v>
      </c>
      <c r="H391" s="61" t="s">
        <v>449</v>
      </c>
      <c r="I391" s="84" t="s">
        <v>378</v>
      </c>
      <c r="J391" s="84" t="s">
        <v>500</v>
      </c>
      <c r="K391" s="84">
        <v>5</v>
      </c>
      <c r="L391" s="61" t="s">
        <v>451</v>
      </c>
    </row>
    <row r="392" s="46" customFormat="1" ht="27" spans="2:12">
      <c r="B392" s="90"/>
      <c r="C392" s="68"/>
      <c r="D392" s="68"/>
      <c r="E392" s="68"/>
      <c r="F392" s="68"/>
      <c r="G392" s="69" t="s">
        <v>831</v>
      </c>
      <c r="H392" s="61" t="s">
        <v>449</v>
      </c>
      <c r="I392" s="84" t="s">
        <v>378</v>
      </c>
      <c r="J392" s="84" t="s">
        <v>500</v>
      </c>
      <c r="K392" s="84">
        <v>5</v>
      </c>
      <c r="L392" s="61" t="s">
        <v>451</v>
      </c>
    </row>
    <row r="393" s="46" customFormat="1" spans="2:12">
      <c r="B393" s="90"/>
      <c r="C393" s="68"/>
      <c r="D393" s="68"/>
      <c r="E393" s="68"/>
      <c r="F393" s="68"/>
      <c r="G393" s="69" t="s">
        <v>832</v>
      </c>
      <c r="H393" s="61" t="s">
        <v>449</v>
      </c>
      <c r="I393" s="84" t="s">
        <v>378</v>
      </c>
      <c r="J393" s="84" t="s">
        <v>500</v>
      </c>
      <c r="K393" s="84">
        <v>5</v>
      </c>
      <c r="L393" s="61" t="s">
        <v>451</v>
      </c>
    </row>
    <row r="394" s="46" customFormat="1" spans="2:12">
      <c r="B394" s="90"/>
      <c r="C394" s="68"/>
      <c r="D394" s="68"/>
      <c r="E394" s="68"/>
      <c r="F394" s="68"/>
      <c r="G394" s="69" t="s">
        <v>833</v>
      </c>
      <c r="H394" s="61" t="s">
        <v>449</v>
      </c>
      <c r="I394" s="84" t="s">
        <v>378</v>
      </c>
      <c r="J394" s="84" t="s">
        <v>500</v>
      </c>
      <c r="K394" s="84">
        <v>5</v>
      </c>
      <c r="L394" s="61" t="s">
        <v>451</v>
      </c>
    </row>
    <row r="395" s="46" customFormat="1" ht="27" spans="2:12">
      <c r="B395" s="90"/>
      <c r="C395" s="68"/>
      <c r="D395" s="68"/>
      <c r="E395" s="68" t="s">
        <v>458</v>
      </c>
      <c r="F395" s="70" t="s">
        <v>484</v>
      </c>
      <c r="G395" s="69" t="s">
        <v>834</v>
      </c>
      <c r="H395" s="61" t="s">
        <v>454</v>
      </c>
      <c r="I395" s="84" t="s">
        <v>456</v>
      </c>
      <c r="J395" s="84" t="s">
        <v>464</v>
      </c>
      <c r="K395" s="84">
        <v>5</v>
      </c>
      <c r="L395" s="61" t="s">
        <v>451</v>
      </c>
    </row>
    <row r="396" s="46" customFormat="1" ht="40.5" spans="2:12">
      <c r="B396" s="90"/>
      <c r="C396" s="68"/>
      <c r="D396" s="68"/>
      <c r="E396" s="68"/>
      <c r="F396" s="70" t="s">
        <v>647</v>
      </c>
      <c r="G396" s="69" t="s">
        <v>835</v>
      </c>
      <c r="H396" s="61" t="s">
        <v>454</v>
      </c>
      <c r="I396" s="84" t="s">
        <v>649</v>
      </c>
      <c r="J396" s="84" t="s">
        <v>464</v>
      </c>
      <c r="K396" s="84">
        <v>5</v>
      </c>
      <c r="L396" s="61" t="s">
        <v>650</v>
      </c>
    </row>
    <row r="397" s="46" customFormat="1" ht="40.5" spans="2:12">
      <c r="B397" s="90"/>
      <c r="C397" s="68"/>
      <c r="D397" s="68"/>
      <c r="E397" s="68" t="s">
        <v>465</v>
      </c>
      <c r="F397" s="70" t="s">
        <v>465</v>
      </c>
      <c r="G397" s="69" t="s">
        <v>836</v>
      </c>
      <c r="H397" s="61" t="s">
        <v>454</v>
      </c>
      <c r="I397" s="84" t="s">
        <v>456</v>
      </c>
      <c r="J397" s="84" t="s">
        <v>464</v>
      </c>
      <c r="K397" s="84">
        <v>5</v>
      </c>
      <c r="L397" s="61" t="s">
        <v>451</v>
      </c>
    </row>
    <row r="398" s="46" customFormat="1" spans="2:12">
      <c r="B398" s="90"/>
      <c r="C398" s="68"/>
      <c r="D398" s="68"/>
      <c r="E398" s="68"/>
      <c r="F398" s="70"/>
      <c r="G398" s="69" t="s">
        <v>677</v>
      </c>
      <c r="H398" s="61" t="s">
        <v>454</v>
      </c>
      <c r="I398" s="84" t="s">
        <v>456</v>
      </c>
      <c r="J398" s="84" t="s">
        <v>464</v>
      </c>
      <c r="K398" s="84">
        <v>5</v>
      </c>
      <c r="L398" s="61" t="s">
        <v>451</v>
      </c>
    </row>
    <row r="399" s="46" customFormat="1" spans="2:12">
      <c r="B399" s="90" t="s">
        <v>92</v>
      </c>
      <c r="C399" s="70" t="s">
        <v>837</v>
      </c>
      <c r="D399" s="68" t="s">
        <v>790</v>
      </c>
      <c r="E399" s="68" t="s">
        <v>655</v>
      </c>
      <c r="F399" s="68" t="s">
        <v>791</v>
      </c>
      <c r="G399" s="69" t="s">
        <v>838</v>
      </c>
      <c r="H399" s="61" t="s">
        <v>449</v>
      </c>
      <c r="I399" s="84" t="s">
        <v>541</v>
      </c>
      <c r="J399" s="84" t="s">
        <v>551</v>
      </c>
      <c r="K399" s="84">
        <v>5</v>
      </c>
      <c r="L399" s="61" t="s">
        <v>451</v>
      </c>
    </row>
    <row r="400" s="46" customFormat="1" spans="2:12">
      <c r="B400" s="90"/>
      <c r="C400" s="70"/>
      <c r="D400" s="68"/>
      <c r="E400" s="68"/>
      <c r="F400" s="68"/>
      <c r="G400" s="69" t="s">
        <v>839</v>
      </c>
      <c r="H400" s="61" t="s">
        <v>449</v>
      </c>
      <c r="I400" s="84" t="s">
        <v>541</v>
      </c>
      <c r="J400" s="84" t="s">
        <v>551</v>
      </c>
      <c r="K400" s="84">
        <v>10</v>
      </c>
      <c r="L400" s="61" t="s">
        <v>451</v>
      </c>
    </row>
    <row r="401" s="46" customFormat="1" spans="2:12">
      <c r="B401" s="90"/>
      <c r="C401" s="70"/>
      <c r="D401" s="68"/>
      <c r="E401" s="68"/>
      <c r="F401" s="68"/>
      <c r="G401" s="69" t="s">
        <v>840</v>
      </c>
      <c r="H401" s="61" t="s">
        <v>449</v>
      </c>
      <c r="I401" s="84" t="s">
        <v>541</v>
      </c>
      <c r="J401" s="84" t="s">
        <v>551</v>
      </c>
      <c r="K401" s="84">
        <v>5</v>
      </c>
      <c r="L401" s="61" t="s">
        <v>451</v>
      </c>
    </row>
    <row r="402" s="46" customFormat="1" spans="2:12">
      <c r="B402" s="90"/>
      <c r="C402" s="70"/>
      <c r="D402" s="68"/>
      <c r="E402" s="68"/>
      <c r="F402" s="68"/>
      <c r="G402" s="69" t="s">
        <v>841</v>
      </c>
      <c r="H402" s="61" t="s">
        <v>449</v>
      </c>
      <c r="I402" s="84" t="s">
        <v>541</v>
      </c>
      <c r="J402" s="84" t="s">
        <v>551</v>
      </c>
      <c r="K402" s="84">
        <v>5</v>
      </c>
      <c r="L402" s="61" t="s">
        <v>451</v>
      </c>
    </row>
    <row r="403" s="46" customFormat="1" spans="2:12">
      <c r="B403" s="90"/>
      <c r="C403" s="70"/>
      <c r="D403" s="68"/>
      <c r="E403" s="68"/>
      <c r="F403" s="68"/>
      <c r="G403" s="69" t="s">
        <v>842</v>
      </c>
      <c r="H403" s="61" t="s">
        <v>449</v>
      </c>
      <c r="I403" s="84" t="s">
        <v>541</v>
      </c>
      <c r="J403" s="84" t="s">
        <v>551</v>
      </c>
      <c r="K403" s="84">
        <v>5</v>
      </c>
      <c r="L403" s="61" t="s">
        <v>451</v>
      </c>
    </row>
    <row r="404" s="46" customFormat="1" ht="27" spans="2:12">
      <c r="B404" s="90"/>
      <c r="C404" s="70"/>
      <c r="D404" s="68"/>
      <c r="E404" s="68"/>
      <c r="F404" s="68"/>
      <c r="G404" s="69" t="s">
        <v>843</v>
      </c>
      <c r="H404" s="61" t="s">
        <v>449</v>
      </c>
      <c r="I404" s="84" t="s">
        <v>541</v>
      </c>
      <c r="J404" s="84" t="s">
        <v>551</v>
      </c>
      <c r="K404" s="84">
        <v>5</v>
      </c>
      <c r="L404" s="61" t="s">
        <v>451</v>
      </c>
    </row>
    <row r="405" s="46" customFormat="1" spans="2:12">
      <c r="B405" s="90"/>
      <c r="C405" s="70"/>
      <c r="D405" s="68"/>
      <c r="E405" s="68"/>
      <c r="F405" s="68"/>
      <c r="G405" s="69" t="s">
        <v>844</v>
      </c>
      <c r="H405" s="61" t="s">
        <v>449</v>
      </c>
      <c r="I405" s="84" t="s">
        <v>450</v>
      </c>
      <c r="J405" s="84" t="s">
        <v>772</v>
      </c>
      <c r="K405" s="84">
        <v>5</v>
      </c>
      <c r="L405" s="61" t="s">
        <v>451</v>
      </c>
    </row>
    <row r="406" s="46" customFormat="1" ht="27" spans="2:12">
      <c r="B406" s="90"/>
      <c r="C406" s="70"/>
      <c r="D406" s="68"/>
      <c r="E406" s="68"/>
      <c r="F406" s="68"/>
      <c r="G406" s="69" t="s">
        <v>845</v>
      </c>
      <c r="H406" s="61" t="s">
        <v>449</v>
      </c>
      <c r="I406" s="84" t="s">
        <v>541</v>
      </c>
      <c r="J406" s="84" t="s">
        <v>551</v>
      </c>
      <c r="K406" s="84">
        <v>5</v>
      </c>
      <c r="L406" s="61" t="s">
        <v>451</v>
      </c>
    </row>
    <row r="407" s="46" customFormat="1" spans="2:12">
      <c r="B407" s="90"/>
      <c r="C407" s="70"/>
      <c r="D407" s="68"/>
      <c r="E407" s="68"/>
      <c r="F407" s="68"/>
      <c r="G407" s="69" t="s">
        <v>846</v>
      </c>
      <c r="H407" s="61" t="s">
        <v>449</v>
      </c>
      <c r="I407" s="84" t="s">
        <v>450</v>
      </c>
      <c r="J407" s="84" t="s">
        <v>772</v>
      </c>
      <c r="K407" s="84">
        <v>5</v>
      </c>
      <c r="L407" s="61" t="s">
        <v>451</v>
      </c>
    </row>
    <row r="408" s="46" customFormat="1" spans="2:12">
      <c r="B408" s="90"/>
      <c r="C408" s="70"/>
      <c r="D408" s="68"/>
      <c r="E408" s="68"/>
      <c r="F408" s="68" t="s">
        <v>481</v>
      </c>
      <c r="G408" s="69" t="s">
        <v>798</v>
      </c>
      <c r="H408" s="61" t="s">
        <v>449</v>
      </c>
      <c r="I408" s="84" t="s">
        <v>378</v>
      </c>
      <c r="J408" s="84" t="s">
        <v>500</v>
      </c>
      <c r="K408" s="84">
        <v>5</v>
      </c>
      <c r="L408" s="61" t="s">
        <v>451</v>
      </c>
    </row>
    <row r="409" s="46" customFormat="1" spans="2:12">
      <c r="B409" s="90"/>
      <c r="C409" s="70"/>
      <c r="D409" s="68"/>
      <c r="E409" s="68"/>
      <c r="F409" s="68"/>
      <c r="G409" s="69" t="s">
        <v>799</v>
      </c>
      <c r="H409" s="61" t="s">
        <v>449</v>
      </c>
      <c r="I409" s="84" t="s">
        <v>378</v>
      </c>
      <c r="J409" s="84" t="s">
        <v>500</v>
      </c>
      <c r="K409" s="84">
        <v>5</v>
      </c>
      <c r="L409" s="61" t="s">
        <v>451</v>
      </c>
    </row>
    <row r="410" s="46" customFormat="1" spans="2:12">
      <c r="B410" s="90"/>
      <c r="C410" s="70"/>
      <c r="D410" s="68"/>
      <c r="E410" s="68"/>
      <c r="F410" s="68"/>
      <c r="G410" s="69" t="s">
        <v>800</v>
      </c>
      <c r="H410" s="61" t="s">
        <v>449</v>
      </c>
      <c r="I410" s="84" t="s">
        <v>378</v>
      </c>
      <c r="J410" s="84" t="s">
        <v>500</v>
      </c>
      <c r="K410" s="84">
        <v>5</v>
      </c>
      <c r="L410" s="61" t="s">
        <v>451</v>
      </c>
    </row>
    <row r="411" s="46" customFormat="1" spans="2:12">
      <c r="B411" s="90"/>
      <c r="C411" s="70"/>
      <c r="D411" s="68"/>
      <c r="E411" s="68"/>
      <c r="F411" s="68"/>
      <c r="G411" s="69" t="s">
        <v>801</v>
      </c>
      <c r="H411" s="61" t="s">
        <v>449</v>
      </c>
      <c r="I411" s="84" t="s">
        <v>378</v>
      </c>
      <c r="J411" s="84" t="s">
        <v>500</v>
      </c>
      <c r="K411" s="84">
        <v>5</v>
      </c>
      <c r="L411" s="61" t="s">
        <v>451</v>
      </c>
    </row>
    <row r="412" s="46" customFormat="1" spans="2:12">
      <c r="B412" s="90"/>
      <c r="C412" s="70"/>
      <c r="D412" s="68"/>
      <c r="E412" s="68"/>
      <c r="F412" s="68"/>
      <c r="G412" s="69" t="s">
        <v>802</v>
      </c>
      <c r="H412" s="61" t="s">
        <v>449</v>
      </c>
      <c r="I412" s="84" t="s">
        <v>378</v>
      </c>
      <c r="J412" s="84" t="s">
        <v>500</v>
      </c>
      <c r="K412" s="84">
        <v>5</v>
      </c>
      <c r="L412" s="61" t="s">
        <v>451</v>
      </c>
    </row>
    <row r="413" s="46" customFormat="1" spans="2:12">
      <c r="B413" s="90"/>
      <c r="C413" s="70"/>
      <c r="D413" s="68"/>
      <c r="E413" s="68" t="s">
        <v>458</v>
      </c>
      <c r="F413" s="68" t="s">
        <v>484</v>
      </c>
      <c r="G413" s="69" t="s">
        <v>847</v>
      </c>
      <c r="H413" s="61" t="s">
        <v>454</v>
      </c>
      <c r="I413" s="84" t="s">
        <v>456</v>
      </c>
      <c r="J413" s="84" t="s">
        <v>464</v>
      </c>
      <c r="K413" s="84">
        <v>5</v>
      </c>
      <c r="L413" s="61" t="s">
        <v>451</v>
      </c>
    </row>
    <row r="414" s="46" customFormat="1" spans="2:12">
      <c r="B414" s="90"/>
      <c r="C414" s="70"/>
      <c r="D414" s="68"/>
      <c r="E414" s="68"/>
      <c r="F414" s="68" t="s">
        <v>647</v>
      </c>
      <c r="G414" s="69" t="s">
        <v>848</v>
      </c>
      <c r="H414" s="61" t="s">
        <v>454</v>
      </c>
      <c r="I414" s="84" t="s">
        <v>649</v>
      </c>
      <c r="J414" s="84" t="s">
        <v>464</v>
      </c>
      <c r="K414" s="84">
        <v>5</v>
      </c>
      <c r="L414" s="61" t="s">
        <v>650</v>
      </c>
    </row>
    <row r="415" s="46" customFormat="1" spans="2:12">
      <c r="B415" s="90"/>
      <c r="C415" s="70"/>
      <c r="D415" s="68"/>
      <c r="E415" s="68" t="s">
        <v>465</v>
      </c>
      <c r="F415" s="68" t="s">
        <v>465</v>
      </c>
      <c r="G415" s="69" t="s">
        <v>849</v>
      </c>
      <c r="H415" s="61" t="s">
        <v>454</v>
      </c>
      <c r="I415" s="84" t="s">
        <v>649</v>
      </c>
      <c r="J415" s="84" t="s">
        <v>464</v>
      </c>
      <c r="K415" s="84">
        <v>5</v>
      </c>
      <c r="L415" s="61" t="s">
        <v>650</v>
      </c>
    </row>
    <row r="416" s="46" customFormat="1" spans="2:12">
      <c r="B416" s="90"/>
      <c r="C416" s="70"/>
      <c r="D416" s="68"/>
      <c r="E416" s="68"/>
      <c r="F416" s="68"/>
      <c r="G416" s="69" t="s">
        <v>850</v>
      </c>
      <c r="H416" s="61" t="s">
        <v>454</v>
      </c>
      <c r="I416" s="84" t="s">
        <v>649</v>
      </c>
      <c r="J416" s="84" t="s">
        <v>464</v>
      </c>
      <c r="K416" s="84">
        <v>5</v>
      </c>
      <c r="L416" s="61" t="s">
        <v>650</v>
      </c>
    </row>
    <row r="417" s="46" customFormat="1" spans="2:12">
      <c r="B417" s="90"/>
      <c r="C417" s="70"/>
      <c r="D417" s="68"/>
      <c r="E417" s="68"/>
      <c r="F417" s="68"/>
      <c r="G417" s="69" t="s">
        <v>851</v>
      </c>
      <c r="H417" s="61" t="s">
        <v>454</v>
      </c>
      <c r="I417" s="84" t="s">
        <v>456</v>
      </c>
      <c r="J417" s="84" t="s">
        <v>464</v>
      </c>
      <c r="K417" s="84">
        <v>5</v>
      </c>
      <c r="L417" s="61" t="s">
        <v>451</v>
      </c>
    </row>
  </sheetData>
  <mergeCells count="226">
    <mergeCell ref="B2:L2"/>
    <mergeCell ref="B3:D3"/>
    <mergeCell ref="J3:L3"/>
    <mergeCell ref="B5:B11"/>
    <mergeCell ref="B12:B26"/>
    <mergeCell ref="B27:B31"/>
    <mergeCell ref="B32:B39"/>
    <mergeCell ref="B40:B42"/>
    <mergeCell ref="B43:B46"/>
    <mergeCell ref="B47:B51"/>
    <mergeCell ref="B52:B55"/>
    <mergeCell ref="B56:B59"/>
    <mergeCell ref="B60:B63"/>
    <mergeCell ref="B64:B81"/>
    <mergeCell ref="B82:B88"/>
    <mergeCell ref="B89:B95"/>
    <mergeCell ref="B96:B104"/>
    <mergeCell ref="B105:B114"/>
    <mergeCell ref="B115:B121"/>
    <mergeCell ref="B122:B128"/>
    <mergeCell ref="B129:B135"/>
    <mergeCell ref="B136:B143"/>
    <mergeCell ref="B144:B150"/>
    <mergeCell ref="B151:B157"/>
    <mergeCell ref="B158:B164"/>
    <mergeCell ref="B165:B171"/>
    <mergeCell ref="B172:B180"/>
    <mergeCell ref="B181:B195"/>
    <mergeCell ref="B196:B209"/>
    <mergeCell ref="B210:B222"/>
    <mergeCell ref="B223:B274"/>
    <mergeCell ref="B275:B286"/>
    <mergeCell ref="B287:B310"/>
    <mergeCell ref="B311:B328"/>
    <mergeCell ref="B329:B348"/>
    <mergeCell ref="B349:B362"/>
    <mergeCell ref="B363:B381"/>
    <mergeCell ref="B382:B398"/>
    <mergeCell ref="B399:B417"/>
    <mergeCell ref="C5:C11"/>
    <mergeCell ref="C12:C26"/>
    <mergeCell ref="C27:C31"/>
    <mergeCell ref="C32:C39"/>
    <mergeCell ref="C40:C42"/>
    <mergeCell ref="C43:C46"/>
    <mergeCell ref="C47:C51"/>
    <mergeCell ref="C52:C55"/>
    <mergeCell ref="C56:C59"/>
    <mergeCell ref="C60:C63"/>
    <mergeCell ref="C64:C81"/>
    <mergeCell ref="C82:C88"/>
    <mergeCell ref="C89:C95"/>
    <mergeCell ref="C96:C104"/>
    <mergeCell ref="C105:C114"/>
    <mergeCell ref="C115:C121"/>
    <mergeCell ref="C122:C128"/>
    <mergeCell ref="C129:C135"/>
    <mergeCell ref="C136:C143"/>
    <mergeCell ref="C144:C150"/>
    <mergeCell ref="C151:C157"/>
    <mergeCell ref="C158:C164"/>
    <mergeCell ref="C165:C171"/>
    <mergeCell ref="C172:C180"/>
    <mergeCell ref="C181:C195"/>
    <mergeCell ref="C196:C209"/>
    <mergeCell ref="C210:C222"/>
    <mergeCell ref="C223:C274"/>
    <mergeCell ref="C275:C286"/>
    <mergeCell ref="C287:C310"/>
    <mergeCell ref="C311:C328"/>
    <mergeCell ref="C329:C348"/>
    <mergeCell ref="C349:C362"/>
    <mergeCell ref="C363:C381"/>
    <mergeCell ref="C382:C398"/>
    <mergeCell ref="C399:C417"/>
    <mergeCell ref="D5:D11"/>
    <mergeCell ref="D12:D26"/>
    <mergeCell ref="D27:D31"/>
    <mergeCell ref="D32:D39"/>
    <mergeCell ref="D40:D42"/>
    <mergeCell ref="D43:D46"/>
    <mergeCell ref="D47:D51"/>
    <mergeCell ref="D52:D55"/>
    <mergeCell ref="D56:D59"/>
    <mergeCell ref="D60:D63"/>
    <mergeCell ref="D64:D81"/>
    <mergeCell ref="D82:D88"/>
    <mergeCell ref="D89:D95"/>
    <mergeCell ref="D96:D104"/>
    <mergeCell ref="D105:D114"/>
    <mergeCell ref="D115:D121"/>
    <mergeCell ref="D122:D128"/>
    <mergeCell ref="D129:D135"/>
    <mergeCell ref="D136:D143"/>
    <mergeCell ref="D144:D150"/>
    <mergeCell ref="D151:D157"/>
    <mergeCell ref="D158:D164"/>
    <mergeCell ref="D165:D171"/>
    <mergeCell ref="D172:D180"/>
    <mergeCell ref="D181:D195"/>
    <mergeCell ref="D196:D209"/>
    <mergeCell ref="D210:D222"/>
    <mergeCell ref="D223:D274"/>
    <mergeCell ref="D275:D286"/>
    <mergeCell ref="D287:D310"/>
    <mergeCell ref="D311:D328"/>
    <mergeCell ref="D329:D348"/>
    <mergeCell ref="D349:D362"/>
    <mergeCell ref="D363:D381"/>
    <mergeCell ref="D382:D398"/>
    <mergeCell ref="D399:D417"/>
    <mergeCell ref="E5:E8"/>
    <mergeCell ref="E9:E10"/>
    <mergeCell ref="E12:E23"/>
    <mergeCell ref="E24:E26"/>
    <mergeCell ref="E27:E28"/>
    <mergeCell ref="E29:E30"/>
    <mergeCell ref="E32:E36"/>
    <mergeCell ref="E37:E38"/>
    <mergeCell ref="E40:E42"/>
    <mergeCell ref="E43:E44"/>
    <mergeCell ref="E45:E46"/>
    <mergeCell ref="E47:E48"/>
    <mergeCell ref="E49:E50"/>
    <mergeCell ref="E53:E54"/>
    <mergeCell ref="E56:E57"/>
    <mergeCell ref="E58:E59"/>
    <mergeCell ref="E61:E62"/>
    <mergeCell ref="E64:E76"/>
    <mergeCell ref="E77:E80"/>
    <mergeCell ref="E82:E85"/>
    <mergeCell ref="E86:E87"/>
    <mergeCell ref="E89:E92"/>
    <mergeCell ref="E93:E94"/>
    <mergeCell ref="E96:E99"/>
    <mergeCell ref="E100:E103"/>
    <mergeCell ref="E105:E109"/>
    <mergeCell ref="E110:E113"/>
    <mergeCell ref="E115:E120"/>
    <mergeCell ref="E122:E125"/>
    <mergeCell ref="E126:E127"/>
    <mergeCell ref="E129:E132"/>
    <mergeCell ref="E144:E147"/>
    <mergeCell ref="E151:E154"/>
    <mergeCell ref="E158:E161"/>
    <mergeCell ref="E172:E177"/>
    <mergeCell ref="E181:E191"/>
    <mergeCell ref="E192:E193"/>
    <mergeCell ref="E194:E195"/>
    <mergeCell ref="E196:E205"/>
    <mergeCell ref="E206:E207"/>
    <mergeCell ref="E208:E209"/>
    <mergeCell ref="E210:E218"/>
    <mergeCell ref="E219:E220"/>
    <mergeCell ref="E223:E268"/>
    <mergeCell ref="E269:E273"/>
    <mergeCell ref="E275:E283"/>
    <mergeCell ref="E284:E285"/>
    <mergeCell ref="E287:E307"/>
    <mergeCell ref="E308:E309"/>
    <mergeCell ref="E311:E324"/>
    <mergeCell ref="E325:E326"/>
    <mergeCell ref="E327:E328"/>
    <mergeCell ref="E329:E344"/>
    <mergeCell ref="E345:E346"/>
    <mergeCell ref="E347:E348"/>
    <mergeCell ref="E349:E359"/>
    <mergeCell ref="E360:E361"/>
    <mergeCell ref="E363:E378"/>
    <mergeCell ref="E379:E380"/>
    <mergeCell ref="E382:E394"/>
    <mergeCell ref="E395:E396"/>
    <mergeCell ref="E397:E398"/>
    <mergeCell ref="E399:E412"/>
    <mergeCell ref="E413:E414"/>
    <mergeCell ref="E415:E417"/>
    <mergeCell ref="F5:F8"/>
    <mergeCell ref="F12:F16"/>
    <mergeCell ref="F19:F23"/>
    <mergeCell ref="F27:F28"/>
    <mergeCell ref="F32:F33"/>
    <mergeCell ref="F40:F41"/>
    <mergeCell ref="F43:F44"/>
    <mergeCell ref="F47:F48"/>
    <mergeCell ref="F56:F57"/>
    <mergeCell ref="F64:F76"/>
    <mergeCell ref="F78:F79"/>
    <mergeCell ref="F83:F84"/>
    <mergeCell ref="F172:F174"/>
    <mergeCell ref="F181:F185"/>
    <mergeCell ref="F188:F191"/>
    <mergeCell ref="F194:F195"/>
    <mergeCell ref="F196:F199"/>
    <mergeCell ref="F202:F205"/>
    <mergeCell ref="F208:F209"/>
    <mergeCell ref="F210:F212"/>
    <mergeCell ref="F215:F218"/>
    <mergeCell ref="F221:F222"/>
    <mergeCell ref="F223:F241"/>
    <mergeCell ref="F242:F258"/>
    <mergeCell ref="F259:F260"/>
    <mergeCell ref="F261:F268"/>
    <mergeCell ref="F269:F270"/>
    <mergeCell ref="F271:F273"/>
    <mergeCell ref="F275:F277"/>
    <mergeCell ref="F278:F280"/>
    <mergeCell ref="F282:F283"/>
    <mergeCell ref="F287:F292"/>
    <mergeCell ref="F293:F299"/>
    <mergeCell ref="F301:F307"/>
    <mergeCell ref="F311:F316"/>
    <mergeCell ref="F318:F324"/>
    <mergeCell ref="F327:F328"/>
    <mergeCell ref="F329:F334"/>
    <mergeCell ref="F337:F344"/>
    <mergeCell ref="F347:F348"/>
    <mergeCell ref="F349:F354"/>
    <mergeCell ref="F355:F359"/>
    <mergeCell ref="F364:F372"/>
    <mergeCell ref="F374:F378"/>
    <mergeCell ref="F382:F386"/>
    <mergeCell ref="F389:F394"/>
    <mergeCell ref="F397:F398"/>
    <mergeCell ref="F399:F407"/>
    <mergeCell ref="F408:F412"/>
    <mergeCell ref="F415:F417"/>
  </mergeCells>
  <pageMargins left="0.75" right="0.75" top="0.270000010728836" bottom="0.270000010728836" header="0" footer="0"/>
  <pageSetup paperSize="9" fitToHeight="0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1"/>
  <sheetViews>
    <sheetView workbookViewId="0">
      <pane ySplit="1" topLeftCell="A2" activePane="bottomLeft" state="frozen"/>
      <selection/>
      <selection pane="bottomLeft" activeCell="H8" sqref="H8"/>
    </sheetView>
  </sheetViews>
  <sheetFormatPr defaultColWidth="10" defaultRowHeight="13.5"/>
  <cols>
    <col min="1" max="1" width="0.95" style="4" customWidth="1"/>
    <col min="2" max="2" width="5.7" style="4" customWidth="1"/>
    <col min="3" max="3" width="10.5833333333333" style="4" customWidth="1"/>
    <col min="4" max="4" width="10.2583333333333" style="4" customWidth="1"/>
    <col min="5" max="5" width="23.3416666666667" style="4" customWidth="1"/>
    <col min="6" max="6" width="14.6583333333333" style="4" customWidth="1"/>
    <col min="7" max="7" width="14.7916666666667" style="4" customWidth="1"/>
    <col min="8" max="8" width="14.3833333333333" style="4" customWidth="1"/>
    <col min="9" max="9" width="16.0083333333333" style="4" customWidth="1"/>
    <col min="10" max="11" width="9.76666666666667" style="4" customWidth="1"/>
    <col min="12" max="16384" width="10" style="4"/>
  </cols>
  <sheetData>
    <row r="1" ht="23.25" customHeight="1" spans="1:9">
      <c r="A1" s="5"/>
      <c r="B1" s="6"/>
      <c r="C1" s="6"/>
      <c r="D1" s="6"/>
      <c r="E1" s="6"/>
      <c r="G1" s="7" t="s">
        <v>852</v>
      </c>
      <c r="H1" s="7"/>
      <c r="I1" s="7"/>
    </row>
    <row r="2" ht="51.75" customHeight="1" spans="2:9">
      <c r="B2" s="8" t="s">
        <v>853</v>
      </c>
      <c r="C2" s="8"/>
      <c r="D2" s="8"/>
      <c r="E2" s="8"/>
      <c r="F2" s="8"/>
      <c r="G2" s="8"/>
      <c r="H2" s="8"/>
      <c r="I2" s="8"/>
    </row>
    <row r="3" ht="16.35" customHeight="1" spans="2:9">
      <c r="B3" s="9" t="s">
        <v>854</v>
      </c>
      <c r="C3" s="9"/>
      <c r="D3" s="9"/>
      <c r="E3" s="9"/>
      <c r="F3" s="9"/>
      <c r="G3" s="9"/>
      <c r="H3" s="9"/>
      <c r="I3" s="9"/>
    </row>
    <row r="4" s="1" customFormat="1" ht="17.25" customHeight="1" spans="1:4">
      <c r="A4" s="10"/>
      <c r="B4" s="10"/>
      <c r="C4" s="10"/>
      <c r="D4" s="10"/>
    </row>
    <row r="5" s="2" customFormat="1" ht="21.95" customHeight="1" spans="1:8">
      <c r="A5" s="11" t="s">
        <v>855</v>
      </c>
      <c r="B5" s="12"/>
      <c r="C5" s="13"/>
      <c r="D5" s="11" t="s">
        <v>74</v>
      </c>
      <c r="E5" s="12"/>
      <c r="F5" s="12"/>
      <c r="G5" s="12"/>
      <c r="H5" s="13"/>
    </row>
    <row r="6" s="3" customFormat="1" ht="21.95" customHeight="1" spans="1:8">
      <c r="A6" s="14" t="s">
        <v>856</v>
      </c>
      <c r="B6" s="15" t="s">
        <v>857</v>
      </c>
      <c r="C6" s="16"/>
      <c r="D6" s="15" t="s">
        <v>858</v>
      </c>
      <c r="E6" s="16"/>
      <c r="F6" s="17" t="s">
        <v>859</v>
      </c>
      <c r="G6" s="18"/>
      <c r="H6" s="19"/>
    </row>
    <row r="7" s="3" customFormat="1" ht="21.95" customHeight="1" spans="1:8">
      <c r="A7" s="14"/>
      <c r="B7" s="20"/>
      <c r="C7" s="21"/>
      <c r="D7" s="20"/>
      <c r="E7" s="21"/>
      <c r="F7" s="14" t="s">
        <v>860</v>
      </c>
      <c r="G7" s="14" t="s">
        <v>861</v>
      </c>
      <c r="H7" s="14" t="s">
        <v>862</v>
      </c>
    </row>
    <row r="8" s="3" customFormat="1" ht="198" customHeight="1" spans="1:8">
      <c r="A8" s="14"/>
      <c r="B8" s="22" t="s">
        <v>863</v>
      </c>
      <c r="C8" s="23"/>
      <c r="D8" s="24" t="s">
        <v>864</v>
      </c>
      <c r="E8" s="25"/>
      <c r="F8" s="26">
        <v>7452.09</v>
      </c>
      <c r="G8" s="26">
        <v>7452.09</v>
      </c>
      <c r="H8" s="26"/>
    </row>
    <row r="9" s="3" customFormat="1" ht="40" customHeight="1" spans="1:8">
      <c r="A9" s="14"/>
      <c r="B9" s="27" t="s">
        <v>865</v>
      </c>
      <c r="C9" s="28"/>
      <c r="D9" s="28"/>
      <c r="E9" s="29"/>
      <c r="F9" s="26">
        <f>SUM(F8:F8)</f>
        <v>7452.09</v>
      </c>
      <c r="G9" s="26">
        <f>F9</f>
        <v>7452.09</v>
      </c>
      <c r="H9" s="26"/>
    </row>
    <row r="10" s="3" customFormat="1" ht="59" customHeight="1" spans="1:8">
      <c r="A10" s="30" t="s">
        <v>866</v>
      </c>
      <c r="B10" s="31" t="s">
        <v>867</v>
      </c>
      <c r="C10" s="32"/>
      <c r="D10" s="32"/>
      <c r="E10" s="32"/>
      <c r="F10" s="32"/>
      <c r="G10" s="32"/>
      <c r="H10" s="33"/>
    </row>
    <row r="11" s="3" customFormat="1" ht="37.5" customHeight="1" spans="1:8">
      <c r="A11" s="34" t="s">
        <v>868</v>
      </c>
      <c r="B11" s="14" t="s">
        <v>435</v>
      </c>
      <c r="C11" s="17" t="s">
        <v>436</v>
      </c>
      <c r="D11" s="19"/>
      <c r="E11" s="17" t="s">
        <v>437</v>
      </c>
      <c r="F11" s="19"/>
      <c r="G11" s="17" t="s">
        <v>869</v>
      </c>
      <c r="H11" s="19"/>
    </row>
    <row r="12" s="3" customFormat="1" ht="28.5" customHeight="1" spans="1:8">
      <c r="A12" s="35"/>
      <c r="B12" s="34" t="s">
        <v>870</v>
      </c>
      <c r="C12" s="15" t="s">
        <v>447</v>
      </c>
      <c r="D12" s="16"/>
      <c r="E12" s="36" t="s">
        <v>871</v>
      </c>
      <c r="F12" s="37"/>
      <c r="G12" s="38">
        <v>1</v>
      </c>
      <c r="H12" s="39"/>
    </row>
    <row r="13" s="3" customFormat="1" ht="44" customHeight="1" spans="1:8">
      <c r="A13" s="35"/>
      <c r="B13" s="35"/>
      <c r="C13" s="40"/>
      <c r="D13" s="41"/>
      <c r="E13" s="36" t="s">
        <v>872</v>
      </c>
      <c r="F13" s="37"/>
      <c r="G13" s="38">
        <v>1</v>
      </c>
      <c r="H13" s="39"/>
    </row>
    <row r="14" s="3" customFormat="1" ht="38" customHeight="1" spans="1:8">
      <c r="A14" s="35"/>
      <c r="B14" s="35"/>
      <c r="C14" s="40"/>
      <c r="D14" s="41"/>
      <c r="E14" s="36" t="s">
        <v>873</v>
      </c>
      <c r="F14" s="37"/>
      <c r="G14" s="39">
        <v>653</v>
      </c>
      <c r="H14" s="39"/>
    </row>
    <row r="15" s="3" customFormat="1" ht="65" customHeight="1" spans="1:8">
      <c r="A15" s="35"/>
      <c r="B15" s="35"/>
      <c r="C15" s="40"/>
      <c r="D15" s="41"/>
      <c r="E15" s="36" t="s">
        <v>874</v>
      </c>
      <c r="F15" s="37"/>
      <c r="G15" s="14">
        <v>641</v>
      </c>
      <c r="H15" s="14"/>
    </row>
    <row r="16" s="3" customFormat="1" ht="37" customHeight="1" spans="1:8">
      <c r="A16" s="35"/>
      <c r="B16" s="35"/>
      <c r="C16" s="40"/>
      <c r="D16" s="41"/>
      <c r="E16" s="36" t="s">
        <v>875</v>
      </c>
      <c r="F16" s="37"/>
      <c r="G16" s="39">
        <v>81</v>
      </c>
      <c r="H16" s="39"/>
    </row>
    <row r="17" s="3" customFormat="1" ht="53" customHeight="1" spans="1:8">
      <c r="A17" s="35"/>
      <c r="B17" s="35"/>
      <c r="C17" s="40"/>
      <c r="D17" s="41"/>
      <c r="E17" s="36" t="s">
        <v>876</v>
      </c>
      <c r="F17" s="37"/>
      <c r="G17" s="39">
        <v>7582</v>
      </c>
      <c r="H17" s="39"/>
    </row>
    <row r="18" s="3" customFormat="1" ht="53" customHeight="1" spans="1:8">
      <c r="A18" s="35"/>
      <c r="B18" s="35"/>
      <c r="C18" s="40"/>
      <c r="D18" s="41"/>
      <c r="E18" s="36" t="s">
        <v>877</v>
      </c>
      <c r="F18" s="37"/>
      <c r="G18" s="42" t="s">
        <v>878</v>
      </c>
      <c r="H18" s="37"/>
    </row>
    <row r="19" s="3" customFormat="1" ht="53" customHeight="1" spans="1:8">
      <c r="A19" s="35"/>
      <c r="B19" s="35"/>
      <c r="C19" s="40"/>
      <c r="D19" s="41"/>
      <c r="E19" s="36" t="s">
        <v>879</v>
      </c>
      <c r="F19" s="37"/>
      <c r="G19" s="36" t="s">
        <v>880</v>
      </c>
      <c r="H19" s="37"/>
    </row>
    <row r="20" s="3" customFormat="1" ht="52" customHeight="1" spans="1:8">
      <c r="A20" s="35"/>
      <c r="B20" s="35"/>
      <c r="C20" s="40"/>
      <c r="D20" s="41"/>
      <c r="E20" s="36" t="s">
        <v>881</v>
      </c>
      <c r="F20" s="37"/>
      <c r="G20" s="36" t="s">
        <v>882</v>
      </c>
      <c r="H20" s="37"/>
    </row>
    <row r="21" s="3" customFormat="1" ht="44" customHeight="1" spans="1:8">
      <c r="A21" s="35"/>
      <c r="B21" s="35"/>
      <c r="C21" s="40"/>
      <c r="D21" s="41"/>
      <c r="E21" s="36" t="s">
        <v>883</v>
      </c>
      <c r="F21" s="37"/>
      <c r="G21" s="36" t="s">
        <v>884</v>
      </c>
      <c r="H21" s="37"/>
    </row>
    <row r="22" s="3" customFormat="1" ht="35" customHeight="1" spans="1:8">
      <c r="A22" s="35"/>
      <c r="B22" s="35"/>
      <c r="C22" s="40"/>
      <c r="D22" s="41"/>
      <c r="E22" s="36" t="s">
        <v>885</v>
      </c>
      <c r="F22" s="37"/>
      <c r="G22" s="36" t="s">
        <v>886</v>
      </c>
      <c r="H22" s="37"/>
    </row>
    <row r="23" s="3" customFormat="1" ht="14.25" spans="1:8">
      <c r="A23" s="35"/>
      <c r="B23" s="35"/>
      <c r="C23" s="15" t="s">
        <v>502</v>
      </c>
      <c r="D23" s="16"/>
      <c r="E23" s="36" t="s">
        <v>887</v>
      </c>
      <c r="F23" s="37"/>
      <c r="G23" s="43" t="s">
        <v>888</v>
      </c>
      <c r="H23" s="44"/>
    </row>
    <row r="24" s="3" customFormat="1" ht="14.25" spans="1:8">
      <c r="A24" s="35"/>
      <c r="B24" s="35"/>
      <c r="C24" s="17" t="s">
        <v>477</v>
      </c>
      <c r="D24" s="19"/>
      <c r="E24" s="36" t="s">
        <v>889</v>
      </c>
      <c r="F24" s="37"/>
      <c r="G24" s="43" t="s">
        <v>888</v>
      </c>
      <c r="H24" s="44"/>
    </row>
    <row r="25" s="3" customFormat="1" ht="14.25" spans="1:8">
      <c r="A25" s="35"/>
      <c r="B25" s="35"/>
      <c r="C25" s="15" t="s">
        <v>481</v>
      </c>
      <c r="D25" s="16"/>
      <c r="E25" s="36" t="s">
        <v>890</v>
      </c>
      <c r="F25" s="37"/>
      <c r="G25" s="43" t="s">
        <v>891</v>
      </c>
      <c r="H25" s="44"/>
    </row>
    <row r="26" s="3" customFormat="1" ht="14.25" spans="1:8">
      <c r="A26" s="35"/>
      <c r="B26" s="35"/>
      <c r="C26" s="40"/>
      <c r="D26" s="41"/>
      <c r="E26" s="36" t="s">
        <v>892</v>
      </c>
      <c r="F26" s="37"/>
      <c r="G26" s="43" t="s">
        <v>893</v>
      </c>
      <c r="H26" s="44"/>
    </row>
    <row r="27" s="3" customFormat="1" ht="14.25" spans="1:8">
      <c r="A27" s="35"/>
      <c r="B27" s="35"/>
      <c r="C27" s="40"/>
      <c r="D27" s="41"/>
      <c r="E27" s="45" t="s">
        <v>894</v>
      </c>
      <c r="F27" s="45"/>
      <c r="G27" s="43" t="s">
        <v>895</v>
      </c>
      <c r="H27" s="44"/>
    </row>
    <row r="28" s="3" customFormat="1" ht="14.25" spans="1:8">
      <c r="A28" s="35"/>
      <c r="B28" s="30"/>
      <c r="C28" s="20"/>
      <c r="D28" s="21"/>
      <c r="E28" s="36" t="s">
        <v>896</v>
      </c>
      <c r="F28" s="37"/>
      <c r="G28" s="43" t="s">
        <v>897</v>
      </c>
      <c r="H28" s="44"/>
    </row>
    <row r="29" s="3" customFormat="1" ht="14.25" spans="1:8">
      <c r="A29" s="35"/>
      <c r="B29" s="34" t="s">
        <v>521</v>
      </c>
      <c r="C29" s="15" t="s">
        <v>898</v>
      </c>
      <c r="D29" s="16"/>
      <c r="E29" s="36"/>
      <c r="F29" s="37"/>
      <c r="G29" s="43"/>
      <c r="H29" s="44"/>
    </row>
    <row r="30" s="3" customFormat="1" ht="14.25" spans="1:8">
      <c r="A30" s="35"/>
      <c r="B30" s="35"/>
      <c r="C30" s="15" t="s">
        <v>484</v>
      </c>
      <c r="D30" s="16"/>
      <c r="E30" s="36" t="s">
        <v>899</v>
      </c>
      <c r="F30" s="37"/>
      <c r="G30" s="36" t="s">
        <v>900</v>
      </c>
      <c r="H30" s="37"/>
    </row>
    <row r="31" s="3" customFormat="1" ht="42.75" spans="1:8">
      <c r="A31" s="30"/>
      <c r="B31" s="14" t="s">
        <v>901</v>
      </c>
      <c r="C31" s="17" t="s">
        <v>902</v>
      </c>
      <c r="D31" s="19"/>
      <c r="E31" s="36" t="s">
        <v>903</v>
      </c>
      <c r="F31" s="37"/>
      <c r="G31" s="43">
        <v>0.9</v>
      </c>
      <c r="H31" s="37"/>
    </row>
  </sheetData>
  <mergeCells count="67">
    <mergeCell ref="B1:E1"/>
    <mergeCell ref="G1:I1"/>
    <mergeCell ref="B2:I2"/>
    <mergeCell ref="B3:I3"/>
    <mergeCell ref="A5:C5"/>
    <mergeCell ref="D5:H5"/>
    <mergeCell ref="F6:H6"/>
    <mergeCell ref="B8:C8"/>
    <mergeCell ref="D8:E8"/>
    <mergeCell ref="B9:E9"/>
    <mergeCell ref="B10:H10"/>
    <mergeCell ref="C11:D11"/>
    <mergeCell ref="E11:F11"/>
    <mergeCell ref="G11:H11"/>
    <mergeCell ref="E12:F12"/>
    <mergeCell ref="G12:H12"/>
    <mergeCell ref="E13:F13"/>
    <mergeCell ref="G13:H13"/>
    <mergeCell ref="E14:F14"/>
    <mergeCell ref="G14:H14"/>
    <mergeCell ref="E15:F15"/>
    <mergeCell ref="G15:H15"/>
    <mergeCell ref="E16:F16"/>
    <mergeCell ref="G16:H16"/>
    <mergeCell ref="E17:F17"/>
    <mergeCell ref="G17:H17"/>
    <mergeCell ref="E18:F18"/>
    <mergeCell ref="G18:H18"/>
    <mergeCell ref="E19:F19"/>
    <mergeCell ref="G19:H19"/>
    <mergeCell ref="E20:F20"/>
    <mergeCell ref="G20:H20"/>
    <mergeCell ref="E21:F21"/>
    <mergeCell ref="G21:H21"/>
    <mergeCell ref="E22:F22"/>
    <mergeCell ref="G22:H22"/>
    <mergeCell ref="C23:D23"/>
    <mergeCell ref="E23:F23"/>
    <mergeCell ref="G23:H23"/>
    <mergeCell ref="C24:D24"/>
    <mergeCell ref="E24:F24"/>
    <mergeCell ref="G24:H24"/>
    <mergeCell ref="E25:F25"/>
    <mergeCell ref="G25:H25"/>
    <mergeCell ref="E26:F26"/>
    <mergeCell ref="G26:H26"/>
    <mergeCell ref="E27:F27"/>
    <mergeCell ref="G27:H27"/>
    <mergeCell ref="E28:F28"/>
    <mergeCell ref="G28:H28"/>
    <mergeCell ref="C29:D29"/>
    <mergeCell ref="E29:F29"/>
    <mergeCell ref="G29:H29"/>
    <mergeCell ref="C30:D30"/>
    <mergeCell ref="E30:F30"/>
    <mergeCell ref="G30:H30"/>
    <mergeCell ref="C31:D31"/>
    <mergeCell ref="E31:F31"/>
    <mergeCell ref="G31:H31"/>
    <mergeCell ref="A6:A9"/>
    <mergeCell ref="A11:A31"/>
    <mergeCell ref="B12:B28"/>
    <mergeCell ref="B29:B30"/>
    <mergeCell ref="B6:C7"/>
    <mergeCell ref="D6:E7"/>
    <mergeCell ref="C12:D22"/>
    <mergeCell ref="C25:D28"/>
  </mergeCells>
  <pageMargins left="0.75" right="0.75" top="0.268999993801117" bottom="0.268999993801117" header="0" footer="0"/>
  <pageSetup paperSize="8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tabSelected="1" workbookViewId="0">
      <pane ySplit="5" topLeftCell="A24" activePane="bottomLeft" state="frozen"/>
      <selection/>
      <selection pane="bottomLeft" activeCell="E39" sqref="E39"/>
    </sheetView>
  </sheetViews>
  <sheetFormatPr defaultColWidth="10" defaultRowHeight="13.5" outlineLevelCol="5"/>
  <cols>
    <col min="1" max="1" width="1.53333333333333" customWidth="1"/>
    <col min="2" max="2" width="41.0333333333333" customWidth="1"/>
    <col min="3" max="3" width="16.4083333333333" customWidth="1"/>
    <col min="4" max="4" width="41.0333333333333" customWidth="1"/>
    <col min="5" max="5" width="16.4083333333333" customWidth="1"/>
    <col min="6" max="6" width="1.53333333333333" customWidth="1"/>
    <col min="7" max="11" width="9.76666666666667" customWidth="1"/>
  </cols>
  <sheetData>
    <row r="1" ht="16.25" customHeight="1" spans="1:6">
      <c r="A1" s="132"/>
      <c r="B1" s="92"/>
      <c r="D1" s="133"/>
      <c r="E1" s="92" t="s">
        <v>2</v>
      </c>
      <c r="F1" s="127" t="s">
        <v>3</v>
      </c>
    </row>
    <row r="2" ht="22.8" customHeight="1" spans="1:6">
      <c r="A2" s="134"/>
      <c r="B2" s="135" t="s">
        <v>4</v>
      </c>
      <c r="C2" s="135"/>
      <c r="D2" s="135"/>
      <c r="E2" s="135"/>
      <c r="F2" s="127"/>
    </row>
    <row r="3" ht="19.55" customHeight="1" spans="1:6">
      <c r="A3" s="134"/>
      <c r="B3" s="97" t="s">
        <v>5</v>
      </c>
      <c r="D3" s="93"/>
      <c r="E3" s="138" t="s">
        <v>6</v>
      </c>
      <c r="F3" s="127"/>
    </row>
    <row r="4" ht="24.4" customHeight="1" spans="1:6">
      <c r="A4" s="134"/>
      <c r="B4" s="120" t="s">
        <v>7</v>
      </c>
      <c r="C4" s="120"/>
      <c r="D4" s="120" t="s">
        <v>8</v>
      </c>
      <c r="E4" s="120"/>
      <c r="F4" s="127"/>
    </row>
    <row r="5" ht="24.4" customHeight="1" spans="1:6">
      <c r="A5" s="134"/>
      <c r="B5" s="120" t="s">
        <v>9</v>
      </c>
      <c r="C5" s="120" t="s">
        <v>10</v>
      </c>
      <c r="D5" s="120" t="s">
        <v>9</v>
      </c>
      <c r="E5" s="120" t="s">
        <v>10</v>
      </c>
      <c r="F5" s="127"/>
    </row>
    <row r="6" ht="22.8" customHeight="1" spans="1:6">
      <c r="A6" s="98"/>
      <c r="B6" s="124" t="s">
        <v>11</v>
      </c>
      <c r="C6" s="131">
        <v>59255565.61</v>
      </c>
      <c r="D6" s="124" t="s">
        <v>12</v>
      </c>
      <c r="E6" s="131"/>
      <c r="F6" s="112"/>
    </row>
    <row r="7" ht="22.8" customHeight="1" spans="1:6">
      <c r="A7" s="98"/>
      <c r="B7" s="124" t="s">
        <v>13</v>
      </c>
      <c r="C7" s="131"/>
      <c r="D7" s="124" t="s">
        <v>14</v>
      </c>
      <c r="E7" s="131"/>
      <c r="F7" s="112"/>
    </row>
    <row r="8" ht="22.8" customHeight="1" spans="1:6">
      <c r="A8" s="98"/>
      <c r="B8" s="124" t="s">
        <v>15</v>
      </c>
      <c r="C8" s="131"/>
      <c r="D8" s="124" t="s">
        <v>16</v>
      </c>
      <c r="E8" s="131"/>
      <c r="F8" s="112"/>
    </row>
    <row r="9" ht="22.8" customHeight="1" spans="1:6">
      <c r="A9" s="98"/>
      <c r="B9" s="124" t="s">
        <v>17</v>
      </c>
      <c r="C9" s="131"/>
      <c r="D9" s="124" t="s">
        <v>18</v>
      </c>
      <c r="E9" s="131"/>
      <c r="F9" s="112"/>
    </row>
    <row r="10" ht="22.8" customHeight="1" spans="1:6">
      <c r="A10" s="98"/>
      <c r="B10" s="124" t="s">
        <v>19</v>
      </c>
      <c r="C10" s="131"/>
      <c r="D10" s="124" t="s">
        <v>20</v>
      </c>
      <c r="E10" s="131"/>
      <c r="F10" s="112"/>
    </row>
    <row r="11" ht="22.8" customHeight="1" spans="1:6">
      <c r="A11" s="98"/>
      <c r="B11" s="124" t="s">
        <v>21</v>
      </c>
      <c r="C11" s="131"/>
      <c r="D11" s="124" t="s">
        <v>22</v>
      </c>
      <c r="E11" s="131"/>
      <c r="F11" s="112"/>
    </row>
    <row r="12" ht="22.8" customHeight="1" spans="1:6">
      <c r="A12" s="98"/>
      <c r="B12" s="124" t="s">
        <v>23</v>
      </c>
      <c r="C12" s="131"/>
      <c r="D12" s="124" t="s">
        <v>24</v>
      </c>
      <c r="E12" s="131"/>
      <c r="F12" s="112"/>
    </row>
    <row r="13" ht="22.8" customHeight="1" spans="1:6">
      <c r="A13" s="98"/>
      <c r="B13" s="124" t="s">
        <v>23</v>
      </c>
      <c r="C13" s="131"/>
      <c r="D13" s="124" t="s">
        <v>25</v>
      </c>
      <c r="E13" s="131">
        <v>5479919.44</v>
      </c>
      <c r="F13" s="112"/>
    </row>
    <row r="14" ht="22.8" customHeight="1" spans="1:6">
      <c r="A14" s="98"/>
      <c r="B14" s="124" t="s">
        <v>23</v>
      </c>
      <c r="C14" s="131"/>
      <c r="D14" s="124" t="s">
        <v>26</v>
      </c>
      <c r="E14" s="131"/>
      <c r="F14" s="112"/>
    </row>
    <row r="15" ht="22.8" customHeight="1" spans="1:6">
      <c r="A15" s="98"/>
      <c r="B15" s="124" t="s">
        <v>23</v>
      </c>
      <c r="C15" s="131"/>
      <c r="D15" s="124" t="s">
        <v>27</v>
      </c>
      <c r="E15" s="131">
        <v>53849966.82</v>
      </c>
      <c r="F15" s="112"/>
    </row>
    <row r="16" ht="22.8" customHeight="1" spans="1:6">
      <c r="A16" s="98"/>
      <c r="B16" s="124" t="s">
        <v>23</v>
      </c>
      <c r="C16" s="131"/>
      <c r="D16" s="124" t="s">
        <v>28</v>
      </c>
      <c r="E16" s="131"/>
      <c r="F16" s="112"/>
    </row>
    <row r="17" ht="22.8" customHeight="1" spans="1:6">
      <c r="A17" s="98"/>
      <c r="B17" s="124" t="s">
        <v>23</v>
      </c>
      <c r="C17" s="131"/>
      <c r="D17" s="124" t="s">
        <v>29</v>
      </c>
      <c r="E17" s="131"/>
      <c r="F17" s="112"/>
    </row>
    <row r="18" ht="22.8" customHeight="1" spans="1:6">
      <c r="A18" s="98"/>
      <c r="B18" s="124" t="s">
        <v>23</v>
      </c>
      <c r="C18" s="131"/>
      <c r="D18" s="124" t="s">
        <v>30</v>
      </c>
      <c r="E18" s="131"/>
      <c r="F18" s="112"/>
    </row>
    <row r="19" ht="22.8" customHeight="1" spans="1:6">
      <c r="A19" s="98"/>
      <c r="B19" s="124" t="s">
        <v>23</v>
      </c>
      <c r="C19" s="131"/>
      <c r="D19" s="124" t="s">
        <v>31</v>
      </c>
      <c r="E19" s="131"/>
      <c r="F19" s="112"/>
    </row>
    <row r="20" ht="22.8" customHeight="1" spans="1:6">
      <c r="A20" s="98"/>
      <c r="B20" s="124" t="s">
        <v>23</v>
      </c>
      <c r="C20" s="131"/>
      <c r="D20" s="124" t="s">
        <v>32</v>
      </c>
      <c r="E20" s="131"/>
      <c r="F20" s="112"/>
    </row>
    <row r="21" ht="22.8" customHeight="1" spans="1:6">
      <c r="A21" s="98"/>
      <c r="B21" s="124" t="s">
        <v>23</v>
      </c>
      <c r="C21" s="131"/>
      <c r="D21" s="124" t="s">
        <v>33</v>
      </c>
      <c r="E21" s="131"/>
      <c r="F21" s="112"/>
    </row>
    <row r="22" ht="22.8" customHeight="1" spans="1:6">
      <c r="A22" s="98"/>
      <c r="B22" s="124" t="s">
        <v>23</v>
      </c>
      <c r="C22" s="131"/>
      <c r="D22" s="124" t="s">
        <v>34</v>
      </c>
      <c r="E22" s="131"/>
      <c r="F22" s="112"/>
    </row>
    <row r="23" ht="22.8" customHeight="1" spans="1:6">
      <c r="A23" s="98"/>
      <c r="B23" s="124" t="s">
        <v>23</v>
      </c>
      <c r="C23" s="131"/>
      <c r="D23" s="124" t="s">
        <v>35</v>
      </c>
      <c r="E23" s="131"/>
      <c r="F23" s="112"/>
    </row>
    <row r="24" ht="22.8" customHeight="1" spans="1:6">
      <c r="A24" s="98"/>
      <c r="B24" s="124" t="s">
        <v>23</v>
      </c>
      <c r="C24" s="131"/>
      <c r="D24" s="124" t="s">
        <v>36</v>
      </c>
      <c r="E24" s="131"/>
      <c r="F24" s="112"/>
    </row>
    <row r="25" ht="22.8" customHeight="1" spans="1:6">
      <c r="A25" s="98"/>
      <c r="B25" s="124" t="s">
        <v>23</v>
      </c>
      <c r="C25" s="131"/>
      <c r="D25" s="124" t="s">
        <v>37</v>
      </c>
      <c r="E25" s="131">
        <v>2949332.35</v>
      </c>
      <c r="F25" s="112"/>
    </row>
    <row r="26" ht="22.8" customHeight="1" spans="1:6">
      <c r="A26" s="98"/>
      <c r="B26" s="124" t="s">
        <v>23</v>
      </c>
      <c r="C26" s="131"/>
      <c r="D26" s="124" t="s">
        <v>38</v>
      </c>
      <c r="E26" s="131"/>
      <c r="F26" s="112"/>
    </row>
    <row r="27" ht="22.8" customHeight="1" spans="1:6">
      <c r="A27" s="98"/>
      <c r="B27" s="124" t="s">
        <v>23</v>
      </c>
      <c r="C27" s="131"/>
      <c r="D27" s="124" t="s">
        <v>39</v>
      </c>
      <c r="E27" s="131"/>
      <c r="F27" s="112"/>
    </row>
    <row r="28" ht="22.8" customHeight="1" spans="1:6">
      <c r="A28" s="98"/>
      <c r="B28" s="124" t="s">
        <v>23</v>
      </c>
      <c r="C28" s="131"/>
      <c r="D28" s="124" t="s">
        <v>40</v>
      </c>
      <c r="E28" s="131"/>
      <c r="F28" s="112"/>
    </row>
    <row r="29" ht="22.8" customHeight="1" spans="1:6">
      <c r="A29" s="98"/>
      <c r="B29" s="124" t="s">
        <v>23</v>
      </c>
      <c r="C29" s="131"/>
      <c r="D29" s="124" t="s">
        <v>41</v>
      </c>
      <c r="E29" s="131"/>
      <c r="F29" s="112"/>
    </row>
    <row r="30" ht="22.8" customHeight="1" spans="1:6">
      <c r="A30" s="98"/>
      <c r="B30" s="124" t="s">
        <v>23</v>
      </c>
      <c r="C30" s="131"/>
      <c r="D30" s="124" t="s">
        <v>42</v>
      </c>
      <c r="E30" s="131"/>
      <c r="F30" s="112"/>
    </row>
    <row r="31" ht="22.8" customHeight="1" spans="1:6">
      <c r="A31" s="98"/>
      <c r="B31" s="124" t="s">
        <v>23</v>
      </c>
      <c r="C31" s="131"/>
      <c r="D31" s="124" t="s">
        <v>43</v>
      </c>
      <c r="E31" s="131"/>
      <c r="F31" s="112"/>
    </row>
    <row r="32" ht="22.8" customHeight="1" spans="1:6">
      <c r="A32" s="98"/>
      <c r="B32" s="124" t="s">
        <v>23</v>
      </c>
      <c r="C32" s="131"/>
      <c r="D32" s="124" t="s">
        <v>44</v>
      </c>
      <c r="E32" s="131"/>
      <c r="F32" s="112"/>
    </row>
    <row r="33" ht="22.8" customHeight="1" spans="1:6">
      <c r="A33" s="98"/>
      <c r="B33" s="124" t="s">
        <v>23</v>
      </c>
      <c r="C33" s="131"/>
      <c r="D33" s="124" t="s">
        <v>45</v>
      </c>
      <c r="E33" s="131"/>
      <c r="F33" s="112"/>
    </row>
    <row r="34" ht="22.8" customHeight="1" spans="1:6">
      <c r="A34" s="98"/>
      <c r="B34" s="124" t="s">
        <v>23</v>
      </c>
      <c r="C34" s="131"/>
      <c r="D34" s="124" t="s">
        <v>46</v>
      </c>
      <c r="E34" s="131"/>
      <c r="F34" s="112"/>
    </row>
    <row r="35" ht="22.8" customHeight="1" spans="1:6">
      <c r="A35" s="98"/>
      <c r="B35" s="124" t="s">
        <v>23</v>
      </c>
      <c r="C35" s="131"/>
      <c r="D35" s="124" t="s">
        <v>47</v>
      </c>
      <c r="E35" s="131">
        <v>12241657.04</v>
      </c>
      <c r="F35" s="112"/>
    </row>
    <row r="36" ht="22.8" customHeight="1" spans="1:6">
      <c r="A36" s="101"/>
      <c r="B36" s="121" t="s">
        <v>48</v>
      </c>
      <c r="C36" s="131">
        <v>59255565.61</v>
      </c>
      <c r="D36" s="121" t="s">
        <v>49</v>
      </c>
      <c r="E36" s="122">
        <v>74520875.65</v>
      </c>
      <c r="F36" s="113"/>
    </row>
    <row r="37" ht="22.8" customHeight="1" spans="1:6">
      <c r="A37" s="98"/>
      <c r="B37" s="124" t="s">
        <v>50</v>
      </c>
      <c r="C37" s="131"/>
      <c r="D37" s="124" t="s">
        <v>51</v>
      </c>
      <c r="E37" s="131"/>
      <c r="F37" s="77"/>
    </row>
    <row r="38" ht="22.8" customHeight="1" spans="1:6">
      <c r="A38" s="48"/>
      <c r="B38" s="124" t="s">
        <v>52</v>
      </c>
      <c r="C38" s="131">
        <v>15265310.04</v>
      </c>
      <c r="D38" s="124" t="s">
        <v>53</v>
      </c>
      <c r="E38" s="131"/>
      <c r="F38" s="77"/>
    </row>
    <row r="39" ht="22.8" customHeight="1" spans="1:6">
      <c r="A39" s="48"/>
      <c r="B39" s="139"/>
      <c r="C39" s="139"/>
      <c r="D39" s="124" t="s">
        <v>54</v>
      </c>
      <c r="E39" s="131"/>
      <c r="F39" s="77"/>
    </row>
    <row r="40" ht="22.8" customHeight="1" spans="1:6">
      <c r="A40" s="140"/>
      <c r="B40" s="121" t="s">
        <v>55</v>
      </c>
      <c r="C40" s="122">
        <v>74520875.65</v>
      </c>
      <c r="D40" s="121" t="s">
        <v>56</v>
      </c>
      <c r="E40" s="122">
        <v>74520875.65</v>
      </c>
      <c r="F40" s="141"/>
    </row>
    <row r="41" ht="9.75" customHeight="1" spans="1:6">
      <c r="A41" s="136"/>
      <c r="B41" s="136"/>
      <c r="C41" s="142"/>
      <c r="D41" s="142"/>
      <c r="E41" s="136"/>
      <c r="F41" s="143"/>
    </row>
  </sheetData>
  <mergeCells count="4">
    <mergeCell ref="B2:E2"/>
    <mergeCell ref="B4:C4"/>
    <mergeCell ref="D4:E4"/>
    <mergeCell ref="A6:A35"/>
  </mergeCells>
  <pageMargins left="0.75" right="0.75" top="0.270000010728836" bottom="0.270000010728836" header="0" footer="0"/>
  <pageSetup paperSize="9" scale="74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89"/>
  <sheetViews>
    <sheetView workbookViewId="0">
      <pane ySplit="6" topLeftCell="A7" activePane="bottomLeft" state="frozen"/>
      <selection/>
      <selection pane="bottomLeft" activeCell="G97" sqref="G97"/>
    </sheetView>
  </sheetViews>
  <sheetFormatPr defaultColWidth="10" defaultRowHeight="13.5"/>
  <cols>
    <col min="1" max="1" width="1.53333333333333" customWidth="1"/>
    <col min="2" max="2" width="16.825" customWidth="1"/>
    <col min="3" max="3" width="41.0333333333333" customWidth="1"/>
    <col min="4" max="14" width="16.4083333333333" customWidth="1"/>
    <col min="15" max="15" width="1.53333333333333" customWidth="1"/>
    <col min="16" max="16" width="9.76666666666667" customWidth="1"/>
  </cols>
  <sheetData>
    <row r="1" ht="16.35" customHeight="1" spans="1:15">
      <c r="A1" s="91"/>
      <c r="B1" s="92"/>
      <c r="C1" s="93"/>
      <c r="D1" s="94"/>
      <c r="E1" s="94"/>
      <c r="F1" s="94"/>
      <c r="G1" s="93"/>
      <c r="H1" s="93"/>
      <c r="I1" s="93"/>
      <c r="L1" s="93"/>
      <c r="M1" s="93"/>
      <c r="N1" s="76" t="s">
        <v>57</v>
      </c>
      <c r="O1" s="98"/>
    </row>
    <row r="2" ht="22.8" customHeight="1" spans="1:15">
      <c r="A2" s="91"/>
      <c r="B2" s="95" t="s">
        <v>58</v>
      </c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8" t="s">
        <v>3</v>
      </c>
    </row>
    <row r="3" ht="19.55" customHeight="1" spans="1:15">
      <c r="A3" s="96"/>
      <c r="B3" s="97" t="s">
        <v>5</v>
      </c>
      <c r="C3" s="97"/>
      <c r="D3" s="96"/>
      <c r="E3" s="96"/>
      <c r="F3" s="130"/>
      <c r="G3" s="96"/>
      <c r="H3" s="130"/>
      <c r="I3" s="130"/>
      <c r="J3" s="130"/>
      <c r="K3" s="130"/>
      <c r="L3" s="130"/>
      <c r="M3" s="130"/>
      <c r="N3" s="109" t="s">
        <v>6</v>
      </c>
      <c r="O3" s="110"/>
    </row>
    <row r="4" ht="24.4" customHeight="1" spans="1:15">
      <c r="A4" s="100"/>
      <c r="B4" s="115" t="s">
        <v>9</v>
      </c>
      <c r="C4" s="115"/>
      <c r="D4" s="115" t="s">
        <v>59</v>
      </c>
      <c r="E4" s="115" t="s">
        <v>60</v>
      </c>
      <c r="F4" s="115" t="s">
        <v>61</v>
      </c>
      <c r="G4" s="115" t="s">
        <v>62</v>
      </c>
      <c r="H4" s="115" t="s">
        <v>63</v>
      </c>
      <c r="I4" s="115" t="s">
        <v>64</v>
      </c>
      <c r="J4" s="115" t="s">
        <v>65</v>
      </c>
      <c r="K4" s="115" t="s">
        <v>66</v>
      </c>
      <c r="L4" s="115" t="s">
        <v>67</v>
      </c>
      <c r="M4" s="115" t="s">
        <v>68</v>
      </c>
      <c r="N4" s="115" t="s">
        <v>69</v>
      </c>
      <c r="O4" s="112"/>
    </row>
    <row r="5" ht="24.4" customHeight="1" spans="1:15">
      <c r="A5" s="100"/>
      <c r="B5" s="115" t="s">
        <v>70</v>
      </c>
      <c r="C5" s="115" t="s">
        <v>71</v>
      </c>
      <c r="D5" s="115"/>
      <c r="E5" s="115"/>
      <c r="F5" s="115"/>
      <c r="G5" s="115"/>
      <c r="H5" s="115"/>
      <c r="I5" s="115"/>
      <c r="J5" s="115"/>
      <c r="K5" s="115"/>
      <c r="L5" s="115"/>
      <c r="M5" s="115"/>
      <c r="N5" s="115"/>
      <c r="O5" s="112"/>
    </row>
    <row r="6" ht="24.4" customHeight="1" spans="1:15">
      <c r="A6" s="100"/>
      <c r="B6" s="115"/>
      <c r="C6" s="115"/>
      <c r="D6" s="115"/>
      <c r="E6" s="115"/>
      <c r="F6" s="115"/>
      <c r="G6" s="115"/>
      <c r="H6" s="115"/>
      <c r="I6" s="115"/>
      <c r="J6" s="115"/>
      <c r="K6" s="115"/>
      <c r="L6" s="115"/>
      <c r="M6" s="115"/>
      <c r="N6" s="115"/>
      <c r="O6" s="112"/>
    </row>
    <row r="7" ht="22.8" customHeight="1" spans="1:15">
      <c r="A7" s="101"/>
      <c r="B7" s="102"/>
      <c r="C7" s="102" t="s">
        <v>72</v>
      </c>
      <c r="D7" s="103">
        <v>74520875.65</v>
      </c>
      <c r="E7" s="103">
        <v>15265310.04</v>
      </c>
      <c r="F7" s="103">
        <v>59255565.61</v>
      </c>
      <c r="G7" s="103"/>
      <c r="H7" s="103"/>
      <c r="I7" s="103"/>
      <c r="J7" s="103"/>
      <c r="K7" s="103"/>
      <c r="L7" s="103"/>
      <c r="M7" s="103"/>
      <c r="N7" s="103"/>
      <c r="O7" s="113"/>
    </row>
    <row r="8" ht="22.8" customHeight="1" spans="1:15">
      <c r="A8" s="100"/>
      <c r="B8" s="104" t="s">
        <v>73</v>
      </c>
      <c r="C8" s="104" t="s">
        <v>74</v>
      </c>
      <c r="D8" s="116">
        <v>35285865.3</v>
      </c>
      <c r="E8" s="116">
        <v>1000000</v>
      </c>
      <c r="F8" s="116">
        <v>34285865.3</v>
      </c>
      <c r="G8" s="105"/>
      <c r="H8" s="105"/>
      <c r="I8" s="105"/>
      <c r="J8" s="105"/>
      <c r="K8" s="105"/>
      <c r="L8" s="105"/>
      <c r="M8" s="105"/>
      <c r="N8" s="105"/>
      <c r="O8" s="111"/>
    </row>
    <row r="9" ht="22.8" customHeight="1" spans="1:15">
      <c r="A9" s="100"/>
      <c r="B9" s="104" t="s">
        <v>75</v>
      </c>
      <c r="C9" s="104" t="s">
        <v>76</v>
      </c>
      <c r="D9" s="116">
        <v>194328</v>
      </c>
      <c r="E9" s="116">
        <v>0</v>
      </c>
      <c r="F9" s="116">
        <v>194328</v>
      </c>
      <c r="G9" s="106"/>
      <c r="H9" s="106"/>
      <c r="I9" s="106"/>
      <c r="J9" s="106"/>
      <c r="K9" s="106"/>
      <c r="L9" s="106"/>
      <c r="M9" s="106"/>
      <c r="N9" s="106"/>
      <c r="O9" s="111"/>
    </row>
    <row r="10" ht="22.8" customHeight="1" spans="1:15">
      <c r="A10" s="107"/>
      <c r="B10" s="104" t="s">
        <v>75</v>
      </c>
      <c r="C10" s="104" t="s">
        <v>77</v>
      </c>
      <c r="D10" s="116">
        <v>253913</v>
      </c>
      <c r="E10" s="116">
        <v>0</v>
      </c>
      <c r="F10" s="116">
        <v>253913</v>
      </c>
      <c r="G10" s="107"/>
      <c r="H10" s="107"/>
      <c r="I10" s="107"/>
      <c r="J10" s="107"/>
      <c r="K10" s="107"/>
      <c r="L10" s="107"/>
      <c r="M10" s="107"/>
      <c r="N10" s="108"/>
      <c r="O10" s="114"/>
    </row>
    <row r="11" ht="22.8" customHeight="1" spans="2:6">
      <c r="B11" s="104" t="s">
        <v>75</v>
      </c>
      <c r="C11" s="104" t="s">
        <v>78</v>
      </c>
      <c r="D11" s="116">
        <v>2645915.19</v>
      </c>
      <c r="E11" s="116">
        <v>0</v>
      </c>
      <c r="F11" s="116">
        <v>2645915.19</v>
      </c>
    </row>
    <row r="12" ht="22.8" customHeight="1" spans="2:6">
      <c r="B12" s="104" t="s">
        <v>75</v>
      </c>
      <c r="C12" s="104" t="s">
        <v>79</v>
      </c>
      <c r="D12" s="116">
        <v>324000</v>
      </c>
      <c r="E12" s="116">
        <v>0</v>
      </c>
      <c r="F12" s="116">
        <v>324000</v>
      </c>
    </row>
    <row r="13" ht="22.8" customHeight="1" spans="2:6">
      <c r="B13" s="104" t="s">
        <v>75</v>
      </c>
      <c r="C13" s="104" t="s">
        <v>80</v>
      </c>
      <c r="D13" s="116">
        <v>2224880</v>
      </c>
      <c r="E13" s="116">
        <v>0</v>
      </c>
      <c r="F13" s="116">
        <v>2224880</v>
      </c>
    </row>
    <row r="14" ht="22.8" customHeight="1" spans="2:6">
      <c r="B14" s="104" t="s">
        <v>75</v>
      </c>
      <c r="C14" s="104" t="s">
        <v>81</v>
      </c>
      <c r="D14" s="116">
        <v>20364200</v>
      </c>
      <c r="E14" s="116">
        <v>0</v>
      </c>
      <c r="F14" s="116">
        <v>20364200</v>
      </c>
    </row>
    <row r="15" ht="22.8" customHeight="1" spans="2:6">
      <c r="B15" s="104" t="s">
        <v>75</v>
      </c>
      <c r="C15" s="104" t="s">
        <v>82</v>
      </c>
      <c r="D15" s="116">
        <v>1118080</v>
      </c>
      <c r="E15" s="116">
        <v>1000000</v>
      </c>
      <c r="F15" s="116">
        <v>118080</v>
      </c>
    </row>
    <row r="16" ht="22.8" customHeight="1" spans="2:6">
      <c r="B16" s="104" t="s">
        <v>75</v>
      </c>
      <c r="C16" s="104" t="s">
        <v>83</v>
      </c>
      <c r="D16" s="116">
        <v>7635210</v>
      </c>
      <c r="E16" s="116">
        <v>0</v>
      </c>
      <c r="F16" s="116">
        <v>7635210</v>
      </c>
    </row>
    <row r="17" ht="22.8" customHeight="1" spans="2:6">
      <c r="B17" s="104" t="s">
        <v>75</v>
      </c>
      <c r="C17" s="104" t="s">
        <v>84</v>
      </c>
      <c r="D17" s="116">
        <v>108643</v>
      </c>
      <c r="E17" s="116">
        <v>0</v>
      </c>
      <c r="F17" s="116">
        <v>108643</v>
      </c>
    </row>
    <row r="18" ht="22.8" customHeight="1" spans="2:6">
      <c r="B18" s="104" t="s">
        <v>75</v>
      </c>
      <c r="C18" s="104" t="s">
        <v>85</v>
      </c>
      <c r="D18" s="116">
        <v>416696.11</v>
      </c>
      <c r="E18" s="116">
        <v>0</v>
      </c>
      <c r="F18" s="116">
        <v>416696.11</v>
      </c>
    </row>
    <row r="19" ht="22.8" customHeight="1" spans="2:6">
      <c r="B19" s="104" t="s">
        <v>86</v>
      </c>
      <c r="C19" s="104" t="s">
        <v>87</v>
      </c>
      <c r="D19" s="116">
        <v>5087697.11</v>
      </c>
      <c r="E19" s="116">
        <v>0</v>
      </c>
      <c r="F19" s="116">
        <v>5087697.11</v>
      </c>
    </row>
    <row r="20" ht="22.8" customHeight="1" spans="2:6">
      <c r="B20" s="104" t="s">
        <v>88</v>
      </c>
      <c r="C20" s="104" t="s">
        <v>76</v>
      </c>
      <c r="D20" s="116">
        <v>408303.36</v>
      </c>
      <c r="E20" s="116">
        <v>0</v>
      </c>
      <c r="F20" s="116">
        <v>408303.36</v>
      </c>
    </row>
    <row r="21" ht="22.8" customHeight="1" spans="2:6">
      <c r="B21" s="104" t="s">
        <v>88</v>
      </c>
      <c r="C21" s="104" t="s">
        <v>77</v>
      </c>
      <c r="D21" s="116">
        <v>283340</v>
      </c>
      <c r="E21" s="116">
        <v>0</v>
      </c>
      <c r="F21" s="116">
        <v>283340</v>
      </c>
    </row>
    <row r="22" ht="22.8" customHeight="1" spans="2:6">
      <c r="B22" s="104" t="s">
        <v>88</v>
      </c>
      <c r="C22" s="104" t="s">
        <v>89</v>
      </c>
      <c r="D22" s="116">
        <v>3731523.75</v>
      </c>
      <c r="E22" s="116">
        <v>0</v>
      </c>
      <c r="F22" s="116">
        <v>3731523.75</v>
      </c>
    </row>
    <row r="23" ht="22.8" customHeight="1" spans="2:6">
      <c r="B23" s="104" t="s">
        <v>88</v>
      </c>
      <c r="C23" s="104" t="s">
        <v>90</v>
      </c>
      <c r="D23" s="116">
        <v>216062.4</v>
      </c>
      <c r="E23" s="116">
        <v>0</v>
      </c>
      <c r="F23" s="116">
        <v>216062.4</v>
      </c>
    </row>
    <row r="24" ht="22.8" customHeight="1" spans="2:6">
      <c r="B24" s="104" t="s">
        <v>88</v>
      </c>
      <c r="C24" s="104" t="s">
        <v>85</v>
      </c>
      <c r="D24" s="116">
        <v>448467.6</v>
      </c>
      <c r="E24" s="116">
        <v>0</v>
      </c>
      <c r="F24" s="116">
        <v>448467.6</v>
      </c>
    </row>
    <row r="25" ht="22.8" customHeight="1" spans="2:6">
      <c r="B25" s="104" t="s">
        <v>91</v>
      </c>
      <c r="C25" s="104" t="s">
        <v>92</v>
      </c>
      <c r="D25" s="116">
        <v>7698123.65</v>
      </c>
      <c r="E25" s="116">
        <v>628100</v>
      </c>
      <c r="F25" s="116">
        <v>7070023.65</v>
      </c>
    </row>
    <row r="26" ht="22.8" customHeight="1" spans="2:6">
      <c r="B26" s="104" t="s">
        <v>93</v>
      </c>
      <c r="C26" s="104" t="s">
        <v>76</v>
      </c>
      <c r="D26" s="116">
        <v>437566.08</v>
      </c>
      <c r="E26" s="116">
        <v>0</v>
      </c>
      <c r="F26" s="116">
        <v>437566.08</v>
      </c>
    </row>
    <row r="27" ht="22.8" customHeight="1" spans="2:6">
      <c r="B27" s="104" t="s">
        <v>93</v>
      </c>
      <c r="C27" s="104" t="s">
        <v>77</v>
      </c>
      <c r="D27" s="116">
        <v>329600</v>
      </c>
      <c r="E27" s="116">
        <v>0</v>
      </c>
      <c r="F27" s="116">
        <v>329600</v>
      </c>
    </row>
    <row r="28" ht="22.8" customHeight="1" spans="2:6">
      <c r="B28" s="104" t="s">
        <v>93</v>
      </c>
      <c r="C28" s="104" t="s">
        <v>94</v>
      </c>
      <c r="D28" s="116">
        <v>4586164.31</v>
      </c>
      <c r="E28" s="116">
        <v>0</v>
      </c>
      <c r="F28" s="116">
        <v>4586164.31</v>
      </c>
    </row>
    <row r="29" ht="22.8" customHeight="1" spans="2:6">
      <c r="B29" s="104" t="s">
        <v>93</v>
      </c>
      <c r="C29" s="104" t="s">
        <v>81</v>
      </c>
      <c r="D29" s="116">
        <v>186595</v>
      </c>
      <c r="E29" s="116">
        <v>0</v>
      </c>
      <c r="F29" s="116">
        <v>186595</v>
      </c>
    </row>
    <row r="30" ht="22.8" customHeight="1" spans="2:6">
      <c r="B30" s="104" t="s">
        <v>93</v>
      </c>
      <c r="C30" s="104" t="s">
        <v>82</v>
      </c>
      <c r="D30" s="116">
        <v>883100</v>
      </c>
      <c r="E30" s="116">
        <v>628100</v>
      </c>
      <c r="F30" s="116">
        <v>255000</v>
      </c>
    </row>
    <row r="31" ht="22.8" customHeight="1" spans="2:6">
      <c r="B31" s="104" t="s">
        <v>93</v>
      </c>
      <c r="C31" s="104" t="s">
        <v>95</v>
      </c>
      <c r="D31" s="116">
        <v>490000</v>
      </c>
      <c r="E31" s="116">
        <v>0</v>
      </c>
      <c r="F31" s="116">
        <v>490000</v>
      </c>
    </row>
    <row r="32" ht="22.8" customHeight="1" spans="2:6">
      <c r="B32" s="104" t="s">
        <v>93</v>
      </c>
      <c r="C32" s="104" t="s">
        <v>90</v>
      </c>
      <c r="D32" s="116">
        <v>249533.7</v>
      </c>
      <c r="E32" s="116">
        <v>0</v>
      </c>
      <c r="F32" s="116">
        <v>249533.7</v>
      </c>
    </row>
    <row r="33" ht="22.8" customHeight="1" spans="2:6">
      <c r="B33" s="104" t="s">
        <v>93</v>
      </c>
      <c r="C33" s="104" t="s">
        <v>85</v>
      </c>
      <c r="D33" s="116">
        <v>535564.56</v>
      </c>
      <c r="E33" s="116">
        <v>0</v>
      </c>
      <c r="F33" s="116">
        <v>535564.56</v>
      </c>
    </row>
    <row r="34" ht="22.8" customHeight="1" spans="2:6">
      <c r="B34" s="104" t="s">
        <v>96</v>
      </c>
      <c r="C34" s="104" t="s">
        <v>97</v>
      </c>
      <c r="D34" s="116">
        <v>15525043.04</v>
      </c>
      <c r="E34" s="116">
        <v>12282457.04</v>
      </c>
      <c r="F34" s="116">
        <v>3242586</v>
      </c>
    </row>
    <row r="35" ht="22.8" customHeight="1" spans="2:6">
      <c r="B35" s="104" t="s">
        <v>98</v>
      </c>
      <c r="C35" s="104" t="s">
        <v>77</v>
      </c>
      <c r="D35" s="116">
        <v>1651666</v>
      </c>
      <c r="E35" s="116">
        <v>0</v>
      </c>
      <c r="F35" s="116">
        <v>1651666</v>
      </c>
    </row>
    <row r="36" ht="22.8" customHeight="1" spans="2:6">
      <c r="B36" s="104" t="s">
        <v>98</v>
      </c>
      <c r="C36" s="104" t="s">
        <v>99</v>
      </c>
      <c r="D36" s="116">
        <v>1277000</v>
      </c>
      <c r="E36" s="116">
        <v>0</v>
      </c>
      <c r="F36" s="116">
        <v>1277000</v>
      </c>
    </row>
    <row r="37" ht="22.8" customHeight="1" spans="2:6">
      <c r="B37" s="104" t="s">
        <v>98</v>
      </c>
      <c r="C37" s="104" t="s">
        <v>82</v>
      </c>
      <c r="D37" s="116">
        <v>40800</v>
      </c>
      <c r="E37" s="116">
        <v>40800</v>
      </c>
      <c r="F37" s="116">
        <v>0</v>
      </c>
    </row>
    <row r="38" ht="22.8" customHeight="1" spans="2:6">
      <c r="B38" s="104" t="s">
        <v>98</v>
      </c>
      <c r="C38" s="104" t="s">
        <v>85</v>
      </c>
      <c r="D38" s="116">
        <v>313920</v>
      </c>
      <c r="E38" s="116">
        <v>0</v>
      </c>
      <c r="F38" s="116">
        <v>313920</v>
      </c>
    </row>
    <row r="39" ht="22.8" customHeight="1" spans="2:6">
      <c r="B39" s="104" t="s">
        <v>98</v>
      </c>
      <c r="C39" s="104" t="s">
        <v>100</v>
      </c>
      <c r="D39" s="116">
        <v>12241657.04</v>
      </c>
      <c r="E39" s="116">
        <v>12241657.04</v>
      </c>
      <c r="F39" s="116">
        <v>0</v>
      </c>
    </row>
    <row r="40" ht="22.8" customHeight="1" spans="2:6">
      <c r="B40" s="104" t="s">
        <v>101</v>
      </c>
      <c r="C40" s="104" t="s">
        <v>102</v>
      </c>
      <c r="D40" s="116">
        <v>804047</v>
      </c>
      <c r="E40" s="116">
        <v>0</v>
      </c>
      <c r="F40" s="116">
        <v>804047</v>
      </c>
    </row>
    <row r="41" ht="22.8" customHeight="1" spans="2:6">
      <c r="B41" s="104" t="s">
        <v>103</v>
      </c>
      <c r="C41" s="104" t="s">
        <v>77</v>
      </c>
      <c r="D41" s="116">
        <v>159167</v>
      </c>
      <c r="E41" s="116">
        <v>0</v>
      </c>
      <c r="F41" s="116">
        <v>159167</v>
      </c>
    </row>
    <row r="42" ht="22.8" customHeight="1" spans="2:6">
      <c r="B42" s="104" t="s">
        <v>103</v>
      </c>
      <c r="C42" s="104" t="s">
        <v>104</v>
      </c>
      <c r="D42" s="116">
        <v>543000</v>
      </c>
      <c r="E42" s="116">
        <v>0</v>
      </c>
      <c r="F42" s="116">
        <v>543000</v>
      </c>
    </row>
    <row r="43" ht="22.8" customHeight="1" spans="2:6">
      <c r="B43" s="104" t="s">
        <v>103</v>
      </c>
      <c r="C43" s="104" t="s">
        <v>85</v>
      </c>
      <c r="D43" s="116">
        <v>101880</v>
      </c>
      <c r="E43" s="116">
        <v>0</v>
      </c>
      <c r="F43" s="116">
        <v>101880</v>
      </c>
    </row>
    <row r="44" ht="22.8" customHeight="1" spans="2:6">
      <c r="B44" s="104" t="s">
        <v>105</v>
      </c>
      <c r="C44" s="104" t="s">
        <v>106</v>
      </c>
      <c r="D44" s="116">
        <v>632120</v>
      </c>
      <c r="E44" s="116">
        <v>40800</v>
      </c>
      <c r="F44" s="116">
        <v>591320</v>
      </c>
    </row>
    <row r="45" ht="22.8" customHeight="1" spans="2:6">
      <c r="B45" s="104" t="s">
        <v>107</v>
      </c>
      <c r="C45" s="104" t="s">
        <v>77</v>
      </c>
      <c r="D45" s="116">
        <v>170000</v>
      </c>
      <c r="E45" s="116">
        <v>0</v>
      </c>
      <c r="F45" s="116">
        <v>170000</v>
      </c>
    </row>
    <row r="46" ht="22.8" customHeight="1" spans="2:6">
      <c r="B46" s="104" t="s">
        <v>107</v>
      </c>
      <c r="C46" s="104" t="s">
        <v>104</v>
      </c>
      <c r="D46" s="116">
        <v>340500</v>
      </c>
      <c r="E46" s="116">
        <v>0</v>
      </c>
      <c r="F46" s="116">
        <v>340500</v>
      </c>
    </row>
    <row r="47" ht="22.8" customHeight="1" spans="2:6">
      <c r="B47" s="104" t="s">
        <v>107</v>
      </c>
      <c r="C47" s="104" t="s">
        <v>82</v>
      </c>
      <c r="D47" s="116">
        <v>40800</v>
      </c>
      <c r="E47" s="116">
        <v>40800</v>
      </c>
      <c r="F47" s="116">
        <v>0</v>
      </c>
    </row>
    <row r="48" ht="22.8" customHeight="1" spans="2:6">
      <c r="B48" s="104" t="s">
        <v>107</v>
      </c>
      <c r="C48" s="104" t="s">
        <v>85</v>
      </c>
      <c r="D48" s="116">
        <v>80820</v>
      </c>
      <c r="E48" s="116">
        <v>0</v>
      </c>
      <c r="F48" s="116">
        <v>80820</v>
      </c>
    </row>
    <row r="49" ht="22.8" customHeight="1" spans="2:6">
      <c r="B49" s="104" t="s">
        <v>108</v>
      </c>
      <c r="C49" s="104" t="s">
        <v>109</v>
      </c>
      <c r="D49" s="116">
        <v>514440</v>
      </c>
      <c r="E49" s="116">
        <v>0</v>
      </c>
      <c r="F49" s="116">
        <v>514440</v>
      </c>
    </row>
    <row r="50" ht="22.8" customHeight="1" spans="2:6">
      <c r="B50" s="104" t="s">
        <v>110</v>
      </c>
      <c r="C50" s="104" t="s">
        <v>77</v>
      </c>
      <c r="D50" s="116">
        <v>90000</v>
      </c>
      <c r="E50" s="116">
        <v>0</v>
      </c>
      <c r="F50" s="116">
        <v>90000</v>
      </c>
    </row>
    <row r="51" ht="22.8" customHeight="1" spans="2:6">
      <c r="B51" s="104" t="s">
        <v>110</v>
      </c>
      <c r="C51" s="104" t="s">
        <v>104</v>
      </c>
      <c r="D51" s="116">
        <v>342000</v>
      </c>
      <c r="E51" s="116">
        <v>0</v>
      </c>
      <c r="F51" s="116">
        <v>342000</v>
      </c>
    </row>
    <row r="52" ht="22.8" customHeight="1" spans="2:6">
      <c r="B52" s="104" t="s">
        <v>110</v>
      </c>
      <c r="C52" s="104" t="s">
        <v>85</v>
      </c>
      <c r="D52" s="116">
        <v>82440</v>
      </c>
      <c r="E52" s="116">
        <v>0</v>
      </c>
      <c r="F52" s="116">
        <v>82440</v>
      </c>
    </row>
    <row r="53" ht="22.8" customHeight="1" spans="2:6">
      <c r="B53" s="104" t="s">
        <v>111</v>
      </c>
      <c r="C53" s="104" t="s">
        <v>112</v>
      </c>
      <c r="D53" s="116">
        <v>2778906</v>
      </c>
      <c r="E53" s="116">
        <v>540800</v>
      </c>
      <c r="F53" s="116">
        <v>2238106</v>
      </c>
    </row>
    <row r="54" ht="22.8" customHeight="1" spans="2:6">
      <c r="B54" s="104" t="s">
        <v>113</v>
      </c>
      <c r="C54" s="104" t="s">
        <v>77</v>
      </c>
      <c r="D54" s="116">
        <v>609166</v>
      </c>
      <c r="E54" s="116">
        <v>0</v>
      </c>
      <c r="F54" s="116">
        <v>609166</v>
      </c>
    </row>
    <row r="55" ht="22.8" customHeight="1" spans="2:6">
      <c r="B55" s="104" t="s">
        <v>113</v>
      </c>
      <c r="C55" s="104" t="s">
        <v>104</v>
      </c>
      <c r="D55" s="116">
        <v>1344000</v>
      </c>
      <c r="E55" s="116">
        <v>0</v>
      </c>
      <c r="F55" s="116">
        <v>1344000</v>
      </c>
    </row>
    <row r="56" ht="22.8" customHeight="1" spans="2:6">
      <c r="B56" s="104" t="s">
        <v>113</v>
      </c>
      <c r="C56" s="104" t="s">
        <v>82</v>
      </c>
      <c r="D56" s="116">
        <v>540800</v>
      </c>
      <c r="E56" s="116">
        <v>540800</v>
      </c>
      <c r="F56" s="116">
        <v>0</v>
      </c>
    </row>
    <row r="57" ht="22.8" customHeight="1" spans="2:6">
      <c r="B57" s="104" t="s">
        <v>113</v>
      </c>
      <c r="C57" s="104" t="s">
        <v>85</v>
      </c>
      <c r="D57" s="116">
        <v>284940</v>
      </c>
      <c r="E57" s="116">
        <v>0</v>
      </c>
      <c r="F57" s="116">
        <v>284940</v>
      </c>
    </row>
    <row r="58" ht="22.8" customHeight="1" spans="2:6">
      <c r="B58" s="104" t="s">
        <v>114</v>
      </c>
      <c r="C58" s="104" t="s">
        <v>115</v>
      </c>
      <c r="D58" s="116">
        <v>18090</v>
      </c>
      <c r="E58" s="116">
        <v>0</v>
      </c>
      <c r="F58" s="116">
        <v>18090</v>
      </c>
    </row>
    <row r="59" ht="22.8" customHeight="1" spans="2:6">
      <c r="B59" s="104" t="s">
        <v>116</v>
      </c>
      <c r="C59" s="104" t="s">
        <v>85</v>
      </c>
      <c r="D59" s="116">
        <v>18090</v>
      </c>
      <c r="E59" s="116">
        <v>0</v>
      </c>
      <c r="F59" s="116">
        <v>18090</v>
      </c>
    </row>
    <row r="60" ht="22.8" customHeight="1" spans="2:6">
      <c r="B60" s="104" t="s">
        <v>117</v>
      </c>
      <c r="C60" s="104" t="s">
        <v>118</v>
      </c>
      <c r="D60" s="116">
        <v>23400</v>
      </c>
      <c r="E60" s="116">
        <v>0</v>
      </c>
      <c r="F60" s="116">
        <v>23400</v>
      </c>
    </row>
    <row r="61" ht="22.8" customHeight="1" spans="2:6">
      <c r="B61" s="104" t="s">
        <v>119</v>
      </c>
      <c r="C61" s="104" t="s">
        <v>85</v>
      </c>
      <c r="D61" s="116">
        <v>23400</v>
      </c>
      <c r="E61" s="116">
        <v>0</v>
      </c>
      <c r="F61" s="116">
        <v>23400</v>
      </c>
    </row>
    <row r="62" ht="22.8" customHeight="1" spans="2:6">
      <c r="B62" s="104" t="s">
        <v>120</v>
      </c>
      <c r="C62" s="104" t="s">
        <v>121</v>
      </c>
      <c r="D62" s="116">
        <v>383100</v>
      </c>
      <c r="E62" s="116">
        <v>0</v>
      </c>
      <c r="F62" s="116">
        <v>383100</v>
      </c>
    </row>
    <row r="63" ht="22.8" customHeight="1" spans="2:6">
      <c r="B63" s="104" t="s">
        <v>122</v>
      </c>
      <c r="C63" s="104" t="s">
        <v>77</v>
      </c>
      <c r="D63" s="116">
        <v>60000</v>
      </c>
      <c r="E63" s="116">
        <v>0</v>
      </c>
      <c r="F63" s="116">
        <v>60000</v>
      </c>
    </row>
    <row r="64" ht="22.8" customHeight="1" spans="2:6">
      <c r="B64" s="104" t="s">
        <v>122</v>
      </c>
      <c r="C64" s="104" t="s">
        <v>104</v>
      </c>
      <c r="D64" s="116">
        <v>265500</v>
      </c>
      <c r="E64" s="116">
        <v>0</v>
      </c>
      <c r="F64" s="116">
        <v>265500</v>
      </c>
    </row>
    <row r="65" ht="22.8" customHeight="1" spans="2:6">
      <c r="B65" s="104" t="s">
        <v>122</v>
      </c>
      <c r="C65" s="104" t="s">
        <v>85</v>
      </c>
      <c r="D65" s="116">
        <v>57600</v>
      </c>
      <c r="E65" s="116">
        <v>0</v>
      </c>
      <c r="F65" s="116">
        <v>57600</v>
      </c>
    </row>
    <row r="66" ht="22.8" customHeight="1" spans="2:6">
      <c r="B66" s="104" t="s">
        <v>123</v>
      </c>
      <c r="C66" s="104" t="s">
        <v>124</v>
      </c>
      <c r="D66" s="116">
        <v>1617726</v>
      </c>
      <c r="E66" s="116">
        <v>250800</v>
      </c>
      <c r="F66" s="116">
        <v>1366926</v>
      </c>
    </row>
    <row r="67" ht="22.8" customHeight="1" spans="2:6">
      <c r="B67" s="104" t="s">
        <v>125</v>
      </c>
      <c r="C67" s="104" t="s">
        <v>77</v>
      </c>
      <c r="D67" s="116">
        <v>396666</v>
      </c>
      <c r="E67" s="116">
        <v>0</v>
      </c>
      <c r="F67" s="116">
        <v>396666</v>
      </c>
    </row>
    <row r="68" ht="22.8" customHeight="1" spans="2:6">
      <c r="B68" s="104" t="s">
        <v>125</v>
      </c>
      <c r="C68" s="104" t="s">
        <v>104</v>
      </c>
      <c r="D68" s="116">
        <v>784500</v>
      </c>
      <c r="E68" s="116">
        <v>0</v>
      </c>
      <c r="F68" s="116">
        <v>784500</v>
      </c>
    </row>
    <row r="69" ht="22.8" customHeight="1" spans="2:6">
      <c r="B69" s="104" t="s">
        <v>125</v>
      </c>
      <c r="C69" s="104" t="s">
        <v>82</v>
      </c>
      <c r="D69" s="116">
        <v>250800</v>
      </c>
      <c r="E69" s="116">
        <v>250800</v>
      </c>
      <c r="F69" s="116">
        <v>0</v>
      </c>
    </row>
    <row r="70" ht="22.8" customHeight="1" spans="2:6">
      <c r="B70" s="104" t="s">
        <v>125</v>
      </c>
      <c r="C70" s="104" t="s">
        <v>85</v>
      </c>
      <c r="D70" s="116">
        <v>185760</v>
      </c>
      <c r="E70" s="116">
        <v>0</v>
      </c>
      <c r="F70" s="116">
        <v>185760</v>
      </c>
    </row>
    <row r="71" ht="22.8" customHeight="1" spans="2:6">
      <c r="B71" s="104" t="s">
        <v>126</v>
      </c>
      <c r="C71" s="104" t="s">
        <v>127</v>
      </c>
      <c r="D71" s="116">
        <v>1335860</v>
      </c>
      <c r="E71" s="116">
        <v>440800</v>
      </c>
      <c r="F71" s="116">
        <v>895060</v>
      </c>
    </row>
    <row r="72" ht="22.8" customHeight="1" spans="2:6">
      <c r="B72" s="104" t="s">
        <v>128</v>
      </c>
      <c r="C72" s="104" t="s">
        <v>77</v>
      </c>
      <c r="D72" s="116">
        <v>190000</v>
      </c>
      <c r="E72" s="116">
        <v>0</v>
      </c>
      <c r="F72" s="116">
        <v>190000</v>
      </c>
    </row>
    <row r="73" ht="22.8" customHeight="1" spans="2:6">
      <c r="B73" s="104" t="s">
        <v>128</v>
      </c>
      <c r="C73" s="104" t="s">
        <v>104</v>
      </c>
      <c r="D73" s="116">
        <v>580500</v>
      </c>
      <c r="E73" s="116">
        <v>0</v>
      </c>
      <c r="F73" s="116">
        <v>580500</v>
      </c>
    </row>
    <row r="74" ht="22.8" customHeight="1" spans="2:6">
      <c r="B74" s="104" t="s">
        <v>128</v>
      </c>
      <c r="C74" s="104" t="s">
        <v>82</v>
      </c>
      <c r="D74" s="116">
        <v>440800</v>
      </c>
      <c r="E74" s="116">
        <v>440800</v>
      </c>
      <c r="F74" s="116">
        <v>0</v>
      </c>
    </row>
    <row r="75" ht="22.8" customHeight="1" spans="2:6">
      <c r="B75" s="104" t="s">
        <v>128</v>
      </c>
      <c r="C75" s="104" t="s">
        <v>85</v>
      </c>
      <c r="D75" s="116">
        <v>124560</v>
      </c>
      <c r="E75" s="116">
        <v>0</v>
      </c>
      <c r="F75" s="116">
        <v>124560</v>
      </c>
    </row>
    <row r="76" ht="22.8" customHeight="1" spans="2:6">
      <c r="B76" s="104" t="s">
        <v>129</v>
      </c>
      <c r="C76" s="104" t="s">
        <v>130</v>
      </c>
      <c r="D76" s="116">
        <v>523880</v>
      </c>
      <c r="E76" s="116">
        <v>50000</v>
      </c>
      <c r="F76" s="116">
        <v>473880</v>
      </c>
    </row>
    <row r="77" ht="22.8" customHeight="1" spans="2:6">
      <c r="B77" s="104" t="s">
        <v>131</v>
      </c>
      <c r="C77" s="104" t="s">
        <v>77</v>
      </c>
      <c r="D77" s="116">
        <v>60000</v>
      </c>
      <c r="E77" s="116">
        <v>0</v>
      </c>
      <c r="F77" s="116">
        <v>60000</v>
      </c>
    </row>
    <row r="78" ht="22.8" customHeight="1" spans="2:6">
      <c r="B78" s="104" t="s">
        <v>131</v>
      </c>
      <c r="C78" s="104" t="s">
        <v>104</v>
      </c>
      <c r="D78" s="116">
        <v>352500</v>
      </c>
      <c r="E78" s="116">
        <v>0</v>
      </c>
      <c r="F78" s="116">
        <v>352500</v>
      </c>
    </row>
    <row r="79" ht="22.8" customHeight="1" spans="2:6">
      <c r="B79" s="104" t="s">
        <v>131</v>
      </c>
      <c r="C79" s="104" t="s">
        <v>82</v>
      </c>
      <c r="D79" s="116">
        <v>50000</v>
      </c>
      <c r="E79" s="116">
        <v>50000</v>
      </c>
      <c r="F79" s="116">
        <v>0</v>
      </c>
    </row>
    <row r="80" ht="22.8" customHeight="1" spans="2:6">
      <c r="B80" s="104" t="s">
        <v>131</v>
      </c>
      <c r="C80" s="104" t="s">
        <v>85</v>
      </c>
      <c r="D80" s="116">
        <v>61380</v>
      </c>
      <c r="E80" s="116">
        <v>0</v>
      </c>
      <c r="F80" s="116">
        <v>61380</v>
      </c>
    </row>
    <row r="81" ht="22.8" customHeight="1" spans="2:6">
      <c r="B81" s="104" t="s">
        <v>132</v>
      </c>
      <c r="C81" s="104" t="s">
        <v>133</v>
      </c>
      <c r="D81" s="116">
        <v>14940</v>
      </c>
      <c r="E81" s="116">
        <v>0</v>
      </c>
      <c r="F81" s="116">
        <v>14940</v>
      </c>
    </row>
    <row r="82" ht="22.8" customHeight="1" spans="2:6">
      <c r="B82" s="104" t="s">
        <v>134</v>
      </c>
      <c r="C82" s="104" t="s">
        <v>85</v>
      </c>
      <c r="D82" s="116">
        <v>14940</v>
      </c>
      <c r="E82" s="116">
        <v>0</v>
      </c>
      <c r="F82" s="116">
        <v>14940</v>
      </c>
    </row>
    <row r="83" ht="22.8" customHeight="1" spans="2:6">
      <c r="B83" s="104" t="s">
        <v>135</v>
      </c>
      <c r="C83" s="104" t="s">
        <v>136</v>
      </c>
      <c r="D83" s="116">
        <v>2277637.55</v>
      </c>
      <c r="E83" s="116">
        <v>31553</v>
      </c>
      <c r="F83" s="116">
        <v>2246084.55</v>
      </c>
    </row>
    <row r="84" ht="22.8" customHeight="1" spans="2:6">
      <c r="B84" s="104" t="s">
        <v>137</v>
      </c>
      <c r="C84" s="104" t="s">
        <v>76</v>
      </c>
      <c r="D84" s="116">
        <v>186204</v>
      </c>
      <c r="E84" s="116">
        <v>0</v>
      </c>
      <c r="F84" s="116">
        <v>186204</v>
      </c>
    </row>
    <row r="85" ht="22.8" customHeight="1" spans="2:6">
      <c r="B85" s="104" t="s">
        <v>137</v>
      </c>
      <c r="C85" s="104" t="s">
        <v>138</v>
      </c>
      <c r="D85" s="116">
        <v>1742855.07</v>
      </c>
      <c r="E85" s="116">
        <v>0</v>
      </c>
      <c r="F85" s="116">
        <v>1742855.07</v>
      </c>
    </row>
    <row r="86" ht="22.8" customHeight="1" spans="2:6">
      <c r="B86" s="104" t="s">
        <v>137</v>
      </c>
      <c r="C86" s="104" t="s">
        <v>82</v>
      </c>
      <c r="D86" s="116">
        <v>31553</v>
      </c>
      <c r="E86" s="116">
        <v>31553</v>
      </c>
      <c r="F86" s="116">
        <v>0</v>
      </c>
    </row>
    <row r="87" ht="22.8" customHeight="1" spans="2:6">
      <c r="B87" s="104" t="s">
        <v>137</v>
      </c>
      <c r="C87" s="104" t="s">
        <v>90</v>
      </c>
      <c r="D87" s="116">
        <v>118151.4</v>
      </c>
      <c r="E87" s="116">
        <v>0</v>
      </c>
      <c r="F87" s="116">
        <v>118151.4</v>
      </c>
    </row>
    <row r="88" ht="22.8" customHeight="1" spans="2:6">
      <c r="B88" s="104" t="s">
        <v>137</v>
      </c>
      <c r="C88" s="104" t="s">
        <v>85</v>
      </c>
      <c r="D88" s="116">
        <v>198874.08</v>
      </c>
      <c r="E88" s="116">
        <v>0</v>
      </c>
      <c r="F88" s="116">
        <v>198874.08</v>
      </c>
    </row>
    <row r="89" spans="2:3">
      <c r="B89" s="104"/>
      <c r="C89" s="104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ageMargins left="0.75" right="0.75" top="0.270000010728836" bottom="0.270000010728836" header="0" footer="0"/>
  <pageSetup paperSize="9" scale="55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88"/>
  <sheetViews>
    <sheetView workbookViewId="0">
      <pane ySplit="6" topLeftCell="A7" activePane="bottomLeft" state="frozen"/>
      <selection/>
      <selection pane="bottomLeft" activeCell="G8" sqref="G8"/>
    </sheetView>
  </sheetViews>
  <sheetFormatPr defaultColWidth="10" defaultRowHeight="13.5"/>
  <cols>
    <col min="1" max="1" width="1.53333333333333" customWidth="1"/>
    <col min="2" max="4" width="6.15" customWidth="1"/>
    <col min="5" max="5" width="16.825" customWidth="1"/>
    <col min="6" max="6" width="41.0333333333333" customWidth="1"/>
    <col min="7" max="10" width="16.4083333333333" customWidth="1"/>
    <col min="11" max="11" width="22.9333333333333" customWidth="1"/>
    <col min="12" max="12" width="1.53333333333333" customWidth="1"/>
    <col min="13" max="14" width="9.76666666666667" customWidth="1"/>
  </cols>
  <sheetData>
    <row r="1" ht="16.35" customHeight="1" spans="1:12">
      <c r="A1" s="91"/>
      <c r="B1" s="92"/>
      <c r="C1" s="92"/>
      <c r="D1" s="92"/>
      <c r="E1" s="93"/>
      <c r="F1" s="93"/>
      <c r="G1" s="94"/>
      <c r="H1" s="94"/>
      <c r="I1" s="94"/>
      <c r="J1" s="94"/>
      <c r="K1" s="76" t="s">
        <v>139</v>
      </c>
      <c r="L1" s="98"/>
    </row>
    <row r="2" ht="22.8" customHeight="1" spans="1:12">
      <c r="A2" s="91"/>
      <c r="B2" s="95" t="s">
        <v>140</v>
      </c>
      <c r="C2" s="95"/>
      <c r="D2" s="95"/>
      <c r="E2" s="95"/>
      <c r="F2" s="95"/>
      <c r="G2" s="95"/>
      <c r="H2" s="95"/>
      <c r="I2" s="95"/>
      <c r="J2" s="95"/>
      <c r="K2" s="95"/>
      <c r="L2" s="98" t="s">
        <v>3</v>
      </c>
    </row>
    <row r="3" ht="19.55" customHeight="1" spans="1:12">
      <c r="A3" s="96"/>
      <c r="B3" s="97" t="s">
        <v>5</v>
      </c>
      <c r="C3" s="97"/>
      <c r="D3" s="97"/>
      <c r="E3" s="97"/>
      <c r="F3" s="97"/>
      <c r="G3" s="96"/>
      <c r="H3" s="96"/>
      <c r="I3" s="130"/>
      <c r="J3" s="130"/>
      <c r="K3" s="109" t="s">
        <v>6</v>
      </c>
      <c r="L3" s="110"/>
    </row>
    <row r="4" ht="24.4" customHeight="1" spans="1:12">
      <c r="A4" s="98"/>
      <c r="B4" s="99" t="s">
        <v>9</v>
      </c>
      <c r="C4" s="99"/>
      <c r="D4" s="99"/>
      <c r="E4" s="99"/>
      <c r="F4" s="99"/>
      <c r="G4" s="99" t="s">
        <v>59</v>
      </c>
      <c r="H4" s="99" t="s">
        <v>141</v>
      </c>
      <c r="I4" s="99" t="s">
        <v>142</v>
      </c>
      <c r="J4" s="99" t="s">
        <v>143</v>
      </c>
      <c r="K4" s="99" t="s">
        <v>144</v>
      </c>
      <c r="L4" s="111"/>
    </row>
    <row r="5" ht="24.4" customHeight="1" spans="1:12">
      <c r="A5" s="100"/>
      <c r="B5" s="99" t="s">
        <v>145</v>
      </c>
      <c r="C5" s="99"/>
      <c r="D5" s="99"/>
      <c r="E5" s="99" t="s">
        <v>70</v>
      </c>
      <c r="F5" s="99" t="s">
        <v>71</v>
      </c>
      <c r="G5" s="99"/>
      <c r="H5" s="99"/>
      <c r="I5" s="99"/>
      <c r="J5" s="99"/>
      <c r="K5" s="99"/>
      <c r="L5" s="111"/>
    </row>
    <row r="6" ht="24.4" customHeight="1" spans="1:12">
      <c r="A6" s="100"/>
      <c r="B6" s="99" t="s">
        <v>146</v>
      </c>
      <c r="C6" s="99" t="s">
        <v>147</v>
      </c>
      <c r="D6" s="99" t="s">
        <v>148</v>
      </c>
      <c r="E6" s="99"/>
      <c r="F6" s="99"/>
      <c r="G6" s="99"/>
      <c r="H6" s="99"/>
      <c r="I6" s="99"/>
      <c r="J6" s="99"/>
      <c r="K6" s="99"/>
      <c r="L6" s="112"/>
    </row>
    <row r="7" ht="22.8" customHeight="1" spans="1:12">
      <c r="A7" s="101"/>
      <c r="B7" s="102"/>
      <c r="C7" s="102"/>
      <c r="D7" s="102"/>
      <c r="E7" s="102"/>
      <c r="F7" s="102" t="s">
        <v>72</v>
      </c>
      <c r="G7" s="103">
        <f>H7+I7</f>
        <v>74520875.65</v>
      </c>
      <c r="H7" s="103">
        <f>H8+H12+H14+H19+H25+H34+H38+H43+H48+H50+H54+H65+H70+H76+H78+H83</f>
        <v>27657600.61</v>
      </c>
      <c r="I7" s="103">
        <f>I14+I25+I38+I43+I54+I65+I70+I78+I83</f>
        <v>46863275.04</v>
      </c>
      <c r="J7" s="103"/>
      <c r="K7" s="103"/>
      <c r="L7" s="113"/>
    </row>
    <row r="8" ht="22.8" customHeight="1" spans="1:12">
      <c r="A8" s="100"/>
      <c r="B8" s="104"/>
      <c r="C8" s="104"/>
      <c r="D8" s="104"/>
      <c r="E8" s="104" t="s">
        <v>108</v>
      </c>
      <c r="F8" s="104" t="s">
        <v>109</v>
      </c>
      <c r="G8" s="105">
        <v>514440</v>
      </c>
      <c r="H8" s="105">
        <v>514440</v>
      </c>
      <c r="I8" s="105">
        <v>0</v>
      </c>
      <c r="J8" s="105"/>
      <c r="K8" s="105"/>
      <c r="L8" s="111"/>
    </row>
    <row r="9" ht="22.8" customHeight="1" spans="1:12">
      <c r="A9" s="100"/>
      <c r="B9" s="104" t="s">
        <v>149</v>
      </c>
      <c r="C9" s="104" t="s">
        <v>150</v>
      </c>
      <c r="D9" s="104" t="s">
        <v>151</v>
      </c>
      <c r="E9" s="104" t="s">
        <v>110</v>
      </c>
      <c r="F9" s="104" t="s">
        <v>77</v>
      </c>
      <c r="G9" s="105">
        <v>90000</v>
      </c>
      <c r="H9" s="105">
        <v>90000</v>
      </c>
      <c r="I9" s="105">
        <v>0</v>
      </c>
      <c r="J9" s="105"/>
      <c r="K9" s="105"/>
      <c r="L9" s="111"/>
    </row>
    <row r="10" ht="22.8" customHeight="1" spans="1:14">
      <c r="A10" s="100"/>
      <c r="B10" s="104" t="s">
        <v>152</v>
      </c>
      <c r="C10" s="104" t="s">
        <v>153</v>
      </c>
      <c r="D10" s="104" t="s">
        <v>154</v>
      </c>
      <c r="E10" s="104" t="s">
        <v>110</v>
      </c>
      <c r="F10" s="104" t="s">
        <v>104</v>
      </c>
      <c r="G10" s="105">
        <v>342000</v>
      </c>
      <c r="H10" s="105">
        <v>342000</v>
      </c>
      <c r="I10" s="105">
        <v>0</v>
      </c>
      <c r="J10" s="105"/>
      <c r="K10" s="104"/>
      <c r="L10" s="104"/>
      <c r="M10" s="104"/>
      <c r="N10" s="104"/>
    </row>
    <row r="11" ht="22.8" customHeight="1" spans="1:14">
      <c r="A11" s="107"/>
      <c r="B11" s="104" t="s">
        <v>155</v>
      </c>
      <c r="C11" s="104" t="s">
        <v>154</v>
      </c>
      <c r="D11" s="104" t="s">
        <v>156</v>
      </c>
      <c r="E11" s="104" t="s">
        <v>110</v>
      </c>
      <c r="F11" s="104" t="s">
        <v>85</v>
      </c>
      <c r="G11" s="105">
        <v>82440</v>
      </c>
      <c r="H11" s="105">
        <v>82440</v>
      </c>
      <c r="I11" s="105">
        <v>0</v>
      </c>
      <c r="J11" s="105"/>
      <c r="K11" s="104"/>
      <c r="L11" s="104"/>
      <c r="M11" s="104"/>
      <c r="N11" s="104"/>
    </row>
    <row r="12" ht="22.8" customHeight="1" spans="2:14">
      <c r="B12" s="104"/>
      <c r="C12" s="104"/>
      <c r="D12" s="104"/>
      <c r="E12" s="104" t="s">
        <v>117</v>
      </c>
      <c r="F12" s="104" t="s">
        <v>118</v>
      </c>
      <c r="G12" s="105">
        <v>23400</v>
      </c>
      <c r="H12" s="105">
        <v>23400</v>
      </c>
      <c r="I12" s="105">
        <v>0</v>
      </c>
      <c r="J12" s="105"/>
      <c r="K12" s="104"/>
      <c r="L12" s="104"/>
      <c r="M12" s="104"/>
      <c r="N12" s="104"/>
    </row>
    <row r="13" ht="22.8" customHeight="1" spans="2:14">
      <c r="B13" s="104" t="s">
        <v>155</v>
      </c>
      <c r="C13" s="104" t="s">
        <v>154</v>
      </c>
      <c r="D13" s="104" t="s">
        <v>156</v>
      </c>
      <c r="E13" s="104" t="s">
        <v>119</v>
      </c>
      <c r="F13" s="104" t="s">
        <v>85</v>
      </c>
      <c r="G13" s="105">
        <v>23400</v>
      </c>
      <c r="H13" s="105">
        <v>23400</v>
      </c>
      <c r="I13" s="105">
        <v>0</v>
      </c>
      <c r="J13" s="105"/>
      <c r="K13" s="104"/>
      <c r="L13" s="104"/>
      <c r="M13" s="104"/>
      <c r="N13" s="104"/>
    </row>
    <row r="14" ht="22.8" customHeight="1" spans="2:14">
      <c r="B14" s="104"/>
      <c r="C14" s="104"/>
      <c r="D14" s="104"/>
      <c r="E14" s="104" t="s">
        <v>111</v>
      </c>
      <c r="F14" s="104" t="s">
        <v>112</v>
      </c>
      <c r="G14" s="105">
        <v>2778906</v>
      </c>
      <c r="H14" s="105">
        <v>2238106</v>
      </c>
      <c r="I14" s="105">
        <v>540800</v>
      </c>
      <c r="J14" s="105"/>
      <c r="K14" s="104"/>
      <c r="L14" s="104"/>
      <c r="M14" s="104"/>
      <c r="N14" s="104"/>
    </row>
    <row r="15" ht="22.8" customHeight="1" spans="2:14">
      <c r="B15" s="104" t="s">
        <v>149</v>
      </c>
      <c r="C15" s="104" t="s">
        <v>150</v>
      </c>
      <c r="D15" s="104" t="s">
        <v>151</v>
      </c>
      <c r="E15" s="104" t="s">
        <v>113</v>
      </c>
      <c r="F15" s="104" t="s">
        <v>77</v>
      </c>
      <c r="G15" s="105">
        <v>609166</v>
      </c>
      <c r="H15" s="105">
        <v>609166</v>
      </c>
      <c r="I15" s="105">
        <v>0</v>
      </c>
      <c r="J15" s="105"/>
      <c r="K15" s="104"/>
      <c r="L15" s="104"/>
      <c r="M15" s="104"/>
      <c r="N15" s="104"/>
    </row>
    <row r="16" ht="22.8" customHeight="1" spans="2:14">
      <c r="B16" s="104" t="s">
        <v>152</v>
      </c>
      <c r="C16" s="104" t="s">
        <v>153</v>
      </c>
      <c r="D16" s="104" t="s">
        <v>154</v>
      </c>
      <c r="E16" s="104" t="s">
        <v>113</v>
      </c>
      <c r="F16" s="104" t="s">
        <v>104</v>
      </c>
      <c r="G16" s="105">
        <v>1344000</v>
      </c>
      <c r="H16" s="105">
        <v>1344000</v>
      </c>
      <c r="I16" s="105">
        <v>0</v>
      </c>
      <c r="J16" s="105"/>
      <c r="K16" s="104"/>
      <c r="L16" s="104"/>
      <c r="M16" s="104"/>
      <c r="N16" s="104"/>
    </row>
    <row r="17" ht="22.8" customHeight="1" spans="2:14">
      <c r="B17" s="104" t="s">
        <v>152</v>
      </c>
      <c r="C17" s="104" t="s">
        <v>157</v>
      </c>
      <c r="D17" s="104" t="s">
        <v>158</v>
      </c>
      <c r="E17" s="104" t="s">
        <v>113</v>
      </c>
      <c r="F17" s="104" t="s">
        <v>82</v>
      </c>
      <c r="G17" s="105">
        <v>540800</v>
      </c>
      <c r="H17" s="105">
        <v>0</v>
      </c>
      <c r="I17" s="105">
        <v>540800</v>
      </c>
      <c r="J17" s="105"/>
      <c r="K17" s="104"/>
      <c r="L17" s="104"/>
      <c r="M17" s="104"/>
      <c r="N17" s="104"/>
    </row>
    <row r="18" ht="22.8" customHeight="1" spans="2:14">
      <c r="B18" s="104" t="s">
        <v>155</v>
      </c>
      <c r="C18" s="104" t="s">
        <v>154</v>
      </c>
      <c r="D18" s="104" t="s">
        <v>156</v>
      </c>
      <c r="E18" s="104" t="s">
        <v>113</v>
      </c>
      <c r="F18" s="104" t="s">
        <v>85</v>
      </c>
      <c r="G18" s="105">
        <v>284940</v>
      </c>
      <c r="H18" s="105">
        <v>284940</v>
      </c>
      <c r="I18" s="105">
        <v>0</v>
      </c>
      <c r="J18" s="105"/>
      <c r="K18" s="104"/>
      <c r="L18" s="104"/>
      <c r="M18" s="104"/>
      <c r="N18" s="104"/>
    </row>
    <row r="19" ht="22.8" customHeight="1" spans="2:14">
      <c r="B19" s="104"/>
      <c r="C19" s="104"/>
      <c r="D19" s="104"/>
      <c r="E19" s="104" t="s">
        <v>86</v>
      </c>
      <c r="F19" s="104" t="s">
        <v>87</v>
      </c>
      <c r="G19" s="105">
        <v>5087697.11</v>
      </c>
      <c r="H19" s="105">
        <v>5087697.11</v>
      </c>
      <c r="I19" s="105">
        <v>0</v>
      </c>
      <c r="J19" s="105"/>
      <c r="K19" s="104"/>
      <c r="L19" s="104"/>
      <c r="M19" s="104"/>
      <c r="N19" s="104"/>
    </row>
    <row r="20" ht="22.8" customHeight="1" spans="2:14">
      <c r="B20" s="104" t="s">
        <v>149</v>
      </c>
      <c r="C20" s="104" t="s">
        <v>150</v>
      </c>
      <c r="D20" s="104" t="s">
        <v>150</v>
      </c>
      <c r="E20" s="104" t="s">
        <v>88</v>
      </c>
      <c r="F20" s="104" t="s">
        <v>76</v>
      </c>
      <c r="G20" s="105">
        <v>408303.36</v>
      </c>
      <c r="H20" s="105">
        <v>408303.36</v>
      </c>
      <c r="I20" s="105">
        <v>0</v>
      </c>
      <c r="J20" s="105"/>
      <c r="K20" s="104"/>
      <c r="L20" s="104"/>
      <c r="M20" s="104"/>
      <c r="N20" s="104"/>
    </row>
    <row r="21" ht="22.8" customHeight="1" spans="2:14">
      <c r="B21" s="104" t="s">
        <v>149</v>
      </c>
      <c r="C21" s="104" t="s">
        <v>150</v>
      </c>
      <c r="D21" s="104" t="s">
        <v>151</v>
      </c>
      <c r="E21" s="104" t="s">
        <v>88</v>
      </c>
      <c r="F21" s="104" t="s">
        <v>77</v>
      </c>
      <c r="G21" s="105">
        <v>283340</v>
      </c>
      <c r="H21" s="105">
        <v>283340</v>
      </c>
      <c r="I21" s="105">
        <v>0</v>
      </c>
      <c r="J21" s="105"/>
      <c r="K21" s="104"/>
      <c r="L21" s="104"/>
      <c r="M21" s="104"/>
      <c r="N21" s="104"/>
    </row>
    <row r="22" ht="22.8" customHeight="1" spans="2:14">
      <c r="B22" s="104" t="s">
        <v>152</v>
      </c>
      <c r="C22" s="104" t="s">
        <v>157</v>
      </c>
      <c r="D22" s="104" t="s">
        <v>153</v>
      </c>
      <c r="E22" s="104" t="s">
        <v>88</v>
      </c>
      <c r="F22" s="104" t="s">
        <v>89</v>
      </c>
      <c r="G22" s="105">
        <v>3731523.75</v>
      </c>
      <c r="H22" s="105">
        <v>3731523.75</v>
      </c>
      <c r="I22" s="105">
        <v>0</v>
      </c>
      <c r="J22" s="105"/>
      <c r="K22" s="104"/>
      <c r="L22" s="104"/>
      <c r="M22" s="104"/>
      <c r="N22" s="104"/>
    </row>
    <row r="23" ht="22.8" customHeight="1" spans="2:14">
      <c r="B23" s="104" t="s">
        <v>152</v>
      </c>
      <c r="C23" s="104" t="s">
        <v>159</v>
      </c>
      <c r="D23" s="104" t="s">
        <v>154</v>
      </c>
      <c r="E23" s="104" t="s">
        <v>88</v>
      </c>
      <c r="F23" s="104" t="s">
        <v>90</v>
      </c>
      <c r="G23" s="105">
        <v>216062.4</v>
      </c>
      <c r="H23" s="105">
        <v>216062.4</v>
      </c>
      <c r="I23" s="105">
        <v>0</v>
      </c>
      <c r="J23" s="105"/>
      <c r="K23" s="104"/>
      <c r="L23" s="104"/>
      <c r="M23" s="104"/>
      <c r="N23" s="104"/>
    </row>
    <row r="24" ht="22.8" customHeight="1" spans="2:14">
      <c r="B24" s="104" t="s">
        <v>155</v>
      </c>
      <c r="C24" s="104" t="s">
        <v>154</v>
      </c>
      <c r="D24" s="104" t="s">
        <v>156</v>
      </c>
      <c r="E24" s="104" t="s">
        <v>88</v>
      </c>
      <c r="F24" s="104" t="s">
        <v>85</v>
      </c>
      <c r="G24" s="105">
        <v>448467.6</v>
      </c>
      <c r="H24" s="105">
        <v>448467.6</v>
      </c>
      <c r="I24" s="105">
        <v>0</v>
      </c>
      <c r="J24" s="105"/>
      <c r="K24" s="104"/>
      <c r="L24" s="104"/>
      <c r="M24" s="104"/>
      <c r="N24" s="104"/>
    </row>
    <row r="25" ht="22.8" customHeight="1" spans="2:14">
      <c r="B25" s="104"/>
      <c r="C25" s="104"/>
      <c r="D25" s="104"/>
      <c r="E25" s="104" t="s">
        <v>91</v>
      </c>
      <c r="F25" s="104" t="s">
        <v>92</v>
      </c>
      <c r="G25" s="105">
        <v>7698123.65</v>
      </c>
      <c r="H25" s="105">
        <v>6138428.65</v>
      </c>
      <c r="I25" s="105">
        <v>1559695</v>
      </c>
      <c r="J25" s="105"/>
      <c r="K25" s="104"/>
      <c r="L25" s="104"/>
      <c r="M25" s="104"/>
      <c r="N25" s="104"/>
    </row>
    <row r="26" ht="22.8" customHeight="1" spans="2:14">
      <c r="B26" s="104" t="s">
        <v>149</v>
      </c>
      <c r="C26" s="104" t="s">
        <v>150</v>
      </c>
      <c r="D26" s="104" t="s">
        <v>150</v>
      </c>
      <c r="E26" s="104" t="s">
        <v>93</v>
      </c>
      <c r="F26" s="104" t="s">
        <v>76</v>
      </c>
      <c r="G26" s="105">
        <v>437566.08</v>
      </c>
      <c r="H26" s="105">
        <v>437566.08</v>
      </c>
      <c r="I26" s="105">
        <v>0</v>
      </c>
      <c r="J26" s="105"/>
      <c r="K26" s="104"/>
      <c r="L26" s="104"/>
      <c r="M26" s="104"/>
      <c r="N26" s="104"/>
    </row>
    <row r="27" ht="22.8" customHeight="1" spans="2:14">
      <c r="B27" s="104" t="s">
        <v>149</v>
      </c>
      <c r="C27" s="104" t="s">
        <v>150</v>
      </c>
      <c r="D27" s="104" t="s">
        <v>151</v>
      </c>
      <c r="E27" s="104" t="s">
        <v>93</v>
      </c>
      <c r="F27" s="104" t="s">
        <v>77</v>
      </c>
      <c r="G27" s="105">
        <v>329600</v>
      </c>
      <c r="H27" s="105">
        <v>329600</v>
      </c>
      <c r="I27" s="105">
        <v>0</v>
      </c>
      <c r="J27" s="105"/>
      <c r="K27" s="104"/>
      <c r="L27" s="104"/>
      <c r="M27" s="104"/>
      <c r="N27" s="104"/>
    </row>
    <row r="28" ht="22.8" customHeight="1" spans="2:14">
      <c r="B28" s="104" t="s">
        <v>152</v>
      </c>
      <c r="C28" s="104" t="s">
        <v>157</v>
      </c>
      <c r="D28" s="104" t="s">
        <v>156</v>
      </c>
      <c r="E28" s="104" t="s">
        <v>93</v>
      </c>
      <c r="F28" s="104" t="s">
        <v>94</v>
      </c>
      <c r="G28" s="105">
        <v>4586164.31</v>
      </c>
      <c r="H28" s="105">
        <v>4586164.31</v>
      </c>
      <c r="I28" s="105">
        <v>0</v>
      </c>
      <c r="J28" s="105"/>
      <c r="K28" s="104"/>
      <c r="L28" s="104"/>
      <c r="M28" s="104"/>
      <c r="N28" s="104"/>
    </row>
    <row r="29" ht="22.8" customHeight="1" spans="2:14">
      <c r="B29" s="104" t="s">
        <v>152</v>
      </c>
      <c r="C29" s="104" t="s">
        <v>157</v>
      </c>
      <c r="D29" s="104" t="s">
        <v>160</v>
      </c>
      <c r="E29" s="104" t="s">
        <v>93</v>
      </c>
      <c r="F29" s="104" t="s">
        <v>81</v>
      </c>
      <c r="G29" s="105">
        <v>186595</v>
      </c>
      <c r="H29" s="105">
        <v>0</v>
      </c>
      <c r="I29" s="105">
        <v>186595</v>
      </c>
      <c r="J29" s="105"/>
      <c r="K29" s="104"/>
      <c r="L29" s="104"/>
      <c r="M29" s="104"/>
      <c r="N29" s="104"/>
    </row>
    <row r="30" ht="22.8" customHeight="1" spans="2:14">
      <c r="B30" s="104" t="s">
        <v>152</v>
      </c>
      <c r="C30" s="104" t="s">
        <v>157</v>
      </c>
      <c r="D30" s="104" t="s">
        <v>158</v>
      </c>
      <c r="E30" s="104" t="s">
        <v>93</v>
      </c>
      <c r="F30" s="104" t="s">
        <v>82</v>
      </c>
      <c r="G30" s="105">
        <v>883100</v>
      </c>
      <c r="H30" s="105">
        <v>0</v>
      </c>
      <c r="I30" s="105">
        <v>883100</v>
      </c>
      <c r="J30" s="105"/>
      <c r="K30" s="104"/>
      <c r="L30" s="104"/>
      <c r="M30" s="104"/>
      <c r="N30" s="104"/>
    </row>
    <row r="31" ht="22.8" customHeight="1" spans="2:14">
      <c r="B31" s="104" t="s">
        <v>152</v>
      </c>
      <c r="C31" s="104" t="s">
        <v>157</v>
      </c>
      <c r="D31" s="104" t="s">
        <v>151</v>
      </c>
      <c r="E31" s="104" t="s">
        <v>93</v>
      </c>
      <c r="F31" s="104" t="s">
        <v>95</v>
      </c>
      <c r="G31" s="105">
        <v>490000</v>
      </c>
      <c r="H31" s="105">
        <v>0</v>
      </c>
      <c r="I31" s="105">
        <v>490000</v>
      </c>
      <c r="J31" s="105"/>
      <c r="K31" s="104"/>
      <c r="L31" s="104"/>
      <c r="M31" s="104"/>
      <c r="N31" s="104"/>
    </row>
    <row r="32" ht="22.8" customHeight="1" spans="2:14">
      <c r="B32" s="104" t="s">
        <v>152</v>
      </c>
      <c r="C32" s="104" t="s">
        <v>159</v>
      </c>
      <c r="D32" s="104" t="s">
        <v>154</v>
      </c>
      <c r="E32" s="104" t="s">
        <v>93</v>
      </c>
      <c r="F32" s="104" t="s">
        <v>90</v>
      </c>
      <c r="G32" s="105">
        <v>249533.7</v>
      </c>
      <c r="H32" s="105">
        <v>249533.7</v>
      </c>
      <c r="I32" s="105">
        <v>0</v>
      </c>
      <c r="J32" s="105"/>
      <c r="K32" s="104"/>
      <c r="L32" s="104"/>
      <c r="M32" s="104"/>
      <c r="N32" s="104"/>
    </row>
    <row r="33" ht="22.8" customHeight="1" spans="2:14">
      <c r="B33" s="104" t="s">
        <v>155</v>
      </c>
      <c r="C33" s="104" t="s">
        <v>154</v>
      </c>
      <c r="D33" s="104" t="s">
        <v>156</v>
      </c>
      <c r="E33" s="104" t="s">
        <v>93</v>
      </c>
      <c r="F33" s="104" t="s">
        <v>85</v>
      </c>
      <c r="G33" s="105">
        <v>535564.56</v>
      </c>
      <c r="H33" s="105">
        <v>535564.56</v>
      </c>
      <c r="I33" s="105">
        <v>0</v>
      </c>
      <c r="J33" s="105"/>
      <c r="K33" s="104"/>
      <c r="L33" s="104"/>
      <c r="M33" s="104"/>
      <c r="N33" s="104"/>
    </row>
    <row r="34" ht="22.8" customHeight="1" spans="2:14">
      <c r="B34" s="104"/>
      <c r="C34" s="104"/>
      <c r="D34" s="104"/>
      <c r="E34" s="104" t="s">
        <v>101</v>
      </c>
      <c r="F34" s="104" t="s">
        <v>102</v>
      </c>
      <c r="G34" s="105">
        <v>804047</v>
      </c>
      <c r="H34" s="105">
        <v>804047</v>
      </c>
      <c r="I34" s="105">
        <v>0</v>
      </c>
      <c r="J34" s="105"/>
      <c r="K34" s="104"/>
      <c r="L34" s="104"/>
      <c r="M34" s="104"/>
      <c r="N34" s="104"/>
    </row>
    <row r="35" ht="22.8" customHeight="1" spans="2:14">
      <c r="B35" s="104" t="s">
        <v>149</v>
      </c>
      <c r="C35" s="104" t="s">
        <v>150</v>
      </c>
      <c r="D35" s="104" t="s">
        <v>151</v>
      </c>
      <c r="E35" s="104" t="s">
        <v>103</v>
      </c>
      <c r="F35" s="104" t="s">
        <v>77</v>
      </c>
      <c r="G35" s="105">
        <v>159167</v>
      </c>
      <c r="H35" s="105">
        <v>159167</v>
      </c>
      <c r="I35" s="105">
        <v>0</v>
      </c>
      <c r="J35" s="105"/>
      <c r="K35" s="104"/>
      <c r="L35" s="104"/>
      <c r="M35" s="104"/>
      <c r="N35" s="104"/>
    </row>
    <row r="36" ht="22.8" customHeight="1" spans="2:14">
      <c r="B36" s="104" t="s">
        <v>152</v>
      </c>
      <c r="C36" s="104" t="s">
        <v>153</v>
      </c>
      <c r="D36" s="104" t="s">
        <v>154</v>
      </c>
      <c r="E36" s="104" t="s">
        <v>103</v>
      </c>
      <c r="F36" s="104" t="s">
        <v>104</v>
      </c>
      <c r="G36" s="105">
        <v>543000</v>
      </c>
      <c r="H36" s="105">
        <v>543000</v>
      </c>
      <c r="I36" s="105">
        <v>0</v>
      </c>
      <c r="J36" s="105"/>
      <c r="K36" s="104"/>
      <c r="L36" s="104"/>
      <c r="M36" s="104"/>
      <c r="N36" s="104"/>
    </row>
    <row r="37" ht="22.8" customHeight="1" spans="2:14">
      <c r="B37" s="104" t="s">
        <v>155</v>
      </c>
      <c r="C37" s="104" t="s">
        <v>154</v>
      </c>
      <c r="D37" s="104" t="s">
        <v>156</v>
      </c>
      <c r="E37" s="104" t="s">
        <v>103</v>
      </c>
      <c r="F37" s="104" t="s">
        <v>85</v>
      </c>
      <c r="G37" s="105">
        <v>101880</v>
      </c>
      <c r="H37" s="105">
        <v>101880</v>
      </c>
      <c r="I37" s="105">
        <v>0</v>
      </c>
      <c r="J37" s="105"/>
      <c r="K37" s="104"/>
      <c r="L37" s="104"/>
      <c r="M37" s="104"/>
      <c r="N37" s="104"/>
    </row>
    <row r="38" ht="22.8" customHeight="1" spans="2:14">
      <c r="B38" s="104"/>
      <c r="C38" s="104"/>
      <c r="D38" s="104"/>
      <c r="E38" s="104" t="s">
        <v>129</v>
      </c>
      <c r="F38" s="104" t="s">
        <v>130</v>
      </c>
      <c r="G38" s="105">
        <v>523880</v>
      </c>
      <c r="H38" s="105">
        <v>473880</v>
      </c>
      <c r="I38" s="105">
        <v>50000</v>
      </c>
      <c r="J38" s="105"/>
      <c r="K38" s="104"/>
      <c r="L38" s="104"/>
      <c r="M38" s="104"/>
      <c r="N38" s="104"/>
    </row>
    <row r="39" ht="22.8" customHeight="1" spans="2:14">
      <c r="B39" s="104" t="s">
        <v>149</v>
      </c>
      <c r="C39" s="104" t="s">
        <v>150</v>
      </c>
      <c r="D39" s="104" t="s">
        <v>151</v>
      </c>
      <c r="E39" s="104" t="s">
        <v>131</v>
      </c>
      <c r="F39" s="104" t="s">
        <v>77</v>
      </c>
      <c r="G39" s="105">
        <v>60000</v>
      </c>
      <c r="H39" s="105">
        <v>60000</v>
      </c>
      <c r="I39" s="105">
        <v>0</v>
      </c>
      <c r="J39" s="105"/>
      <c r="K39" s="104"/>
      <c r="L39" s="104"/>
      <c r="M39" s="104"/>
      <c r="N39" s="104"/>
    </row>
    <row r="40" ht="22.8" customHeight="1" spans="2:14">
      <c r="B40" s="104" t="s">
        <v>152</v>
      </c>
      <c r="C40" s="104" t="s">
        <v>153</v>
      </c>
      <c r="D40" s="104" t="s">
        <v>154</v>
      </c>
      <c r="E40" s="104" t="s">
        <v>131</v>
      </c>
      <c r="F40" s="104" t="s">
        <v>104</v>
      </c>
      <c r="G40" s="105">
        <v>352500</v>
      </c>
      <c r="H40" s="105">
        <v>352500</v>
      </c>
      <c r="I40" s="105">
        <v>0</v>
      </c>
      <c r="J40" s="105"/>
      <c r="K40" s="104"/>
      <c r="L40" s="104"/>
      <c r="M40" s="104"/>
      <c r="N40" s="104"/>
    </row>
    <row r="41" ht="22.8" customHeight="1" spans="2:14">
      <c r="B41" s="104" t="s">
        <v>152</v>
      </c>
      <c r="C41" s="104" t="s">
        <v>157</v>
      </c>
      <c r="D41" s="104" t="s">
        <v>158</v>
      </c>
      <c r="E41" s="104" t="s">
        <v>131</v>
      </c>
      <c r="F41" s="104" t="s">
        <v>82</v>
      </c>
      <c r="G41" s="105">
        <v>50000</v>
      </c>
      <c r="H41" s="105">
        <v>0</v>
      </c>
      <c r="I41" s="105">
        <v>50000</v>
      </c>
      <c r="J41" s="105"/>
      <c r="K41" s="104"/>
      <c r="L41" s="104"/>
      <c r="M41" s="104"/>
      <c r="N41" s="104"/>
    </row>
    <row r="42" ht="22.8" customHeight="1" spans="2:14">
      <c r="B42" s="104" t="s">
        <v>155</v>
      </c>
      <c r="C42" s="104" t="s">
        <v>154</v>
      </c>
      <c r="D42" s="104" t="s">
        <v>156</v>
      </c>
      <c r="E42" s="104" t="s">
        <v>131</v>
      </c>
      <c r="F42" s="104" t="s">
        <v>85</v>
      </c>
      <c r="G42" s="105">
        <v>61380</v>
      </c>
      <c r="H42" s="105">
        <v>61380</v>
      </c>
      <c r="I42" s="105">
        <v>0</v>
      </c>
      <c r="J42" s="105"/>
      <c r="K42" s="104"/>
      <c r="L42" s="104"/>
      <c r="M42" s="104"/>
      <c r="N42" s="104"/>
    </row>
    <row r="43" ht="22.8" customHeight="1" spans="2:14">
      <c r="B43" s="104"/>
      <c r="C43" s="104"/>
      <c r="D43" s="104"/>
      <c r="E43" s="104" t="s">
        <v>123</v>
      </c>
      <c r="F43" s="104" t="s">
        <v>124</v>
      </c>
      <c r="G43" s="105">
        <v>1617726</v>
      </c>
      <c r="H43" s="105">
        <v>1366926</v>
      </c>
      <c r="I43" s="105">
        <v>250800</v>
      </c>
      <c r="J43" s="105"/>
      <c r="K43" s="104"/>
      <c r="L43" s="104"/>
      <c r="M43" s="104"/>
      <c r="N43" s="104"/>
    </row>
    <row r="44" ht="22.8" customHeight="1" spans="2:14">
      <c r="B44" s="104" t="s">
        <v>149</v>
      </c>
      <c r="C44" s="104" t="s">
        <v>150</v>
      </c>
      <c r="D44" s="104" t="s">
        <v>151</v>
      </c>
      <c r="E44" s="104" t="s">
        <v>125</v>
      </c>
      <c r="F44" s="104" t="s">
        <v>77</v>
      </c>
      <c r="G44" s="105">
        <v>396666</v>
      </c>
      <c r="H44" s="105">
        <v>396666</v>
      </c>
      <c r="I44" s="105">
        <v>0</v>
      </c>
      <c r="J44" s="105"/>
      <c r="K44" s="104"/>
      <c r="L44" s="104"/>
      <c r="M44" s="104"/>
      <c r="N44" s="104"/>
    </row>
    <row r="45" ht="22.8" customHeight="1" spans="2:14">
      <c r="B45" s="104" t="s">
        <v>152</v>
      </c>
      <c r="C45" s="104" t="s">
        <v>153</v>
      </c>
      <c r="D45" s="104" t="s">
        <v>154</v>
      </c>
      <c r="E45" s="104" t="s">
        <v>125</v>
      </c>
      <c r="F45" s="104" t="s">
        <v>104</v>
      </c>
      <c r="G45" s="105">
        <v>784500</v>
      </c>
      <c r="H45" s="105">
        <v>784500</v>
      </c>
      <c r="I45" s="105">
        <v>0</v>
      </c>
      <c r="J45" s="105"/>
      <c r="K45" s="104"/>
      <c r="L45" s="104"/>
      <c r="M45" s="104"/>
      <c r="N45" s="104"/>
    </row>
    <row r="46" ht="22.8" customHeight="1" spans="2:14">
      <c r="B46" s="104" t="s">
        <v>152</v>
      </c>
      <c r="C46" s="104" t="s">
        <v>157</v>
      </c>
      <c r="D46" s="104" t="s">
        <v>158</v>
      </c>
      <c r="E46" s="104" t="s">
        <v>125</v>
      </c>
      <c r="F46" s="104" t="s">
        <v>82</v>
      </c>
      <c r="G46" s="105">
        <v>250800</v>
      </c>
      <c r="H46" s="105">
        <v>0</v>
      </c>
      <c r="I46" s="105">
        <v>250800</v>
      </c>
      <c r="J46" s="105"/>
      <c r="K46" s="104"/>
      <c r="L46" s="104"/>
      <c r="M46" s="104"/>
      <c r="N46" s="104"/>
    </row>
    <row r="47" ht="22.8" customHeight="1" spans="2:14">
      <c r="B47" s="104" t="s">
        <v>155</v>
      </c>
      <c r="C47" s="104" t="s">
        <v>154</v>
      </c>
      <c r="D47" s="104" t="s">
        <v>156</v>
      </c>
      <c r="E47" s="104" t="s">
        <v>125</v>
      </c>
      <c r="F47" s="104" t="s">
        <v>85</v>
      </c>
      <c r="G47" s="105">
        <v>185760</v>
      </c>
      <c r="H47" s="105">
        <v>185760</v>
      </c>
      <c r="I47" s="105">
        <v>0</v>
      </c>
      <c r="J47" s="105"/>
      <c r="K47" s="104"/>
      <c r="L47" s="104"/>
      <c r="M47" s="104"/>
      <c r="N47" s="104"/>
    </row>
    <row r="48" ht="22.8" customHeight="1" spans="2:14">
      <c r="B48" s="104"/>
      <c r="C48" s="104"/>
      <c r="D48" s="104"/>
      <c r="E48" s="104" t="s">
        <v>132</v>
      </c>
      <c r="F48" s="104" t="s">
        <v>133</v>
      </c>
      <c r="G48" s="105">
        <v>14940</v>
      </c>
      <c r="H48" s="105">
        <v>14940</v>
      </c>
      <c r="I48" s="105">
        <v>0</v>
      </c>
      <c r="J48" s="105"/>
      <c r="K48" s="104"/>
      <c r="L48" s="104"/>
      <c r="M48" s="104"/>
      <c r="N48" s="104"/>
    </row>
    <row r="49" ht="22.8" customHeight="1" spans="2:14">
      <c r="B49" s="104" t="s">
        <v>155</v>
      </c>
      <c r="C49" s="104" t="s">
        <v>154</v>
      </c>
      <c r="D49" s="104" t="s">
        <v>156</v>
      </c>
      <c r="E49" s="104" t="s">
        <v>134</v>
      </c>
      <c r="F49" s="104" t="s">
        <v>85</v>
      </c>
      <c r="G49" s="105">
        <v>14940</v>
      </c>
      <c r="H49" s="105">
        <v>14940</v>
      </c>
      <c r="I49" s="105">
        <v>0</v>
      </c>
      <c r="J49" s="105"/>
      <c r="K49" s="104"/>
      <c r="L49" s="104"/>
      <c r="M49" s="104"/>
      <c r="N49" s="104"/>
    </row>
    <row r="50" ht="22.8" customHeight="1" spans="2:14">
      <c r="B50" s="104"/>
      <c r="C50" s="104"/>
      <c r="D50" s="104"/>
      <c r="E50" s="104" t="s">
        <v>120</v>
      </c>
      <c r="F50" s="104" t="s">
        <v>121</v>
      </c>
      <c r="G50" s="105">
        <v>383100</v>
      </c>
      <c r="H50" s="105">
        <v>383100</v>
      </c>
      <c r="I50" s="105">
        <v>0</v>
      </c>
      <c r="J50" s="105"/>
      <c r="K50" s="104"/>
      <c r="L50" s="104"/>
      <c r="M50" s="104"/>
      <c r="N50" s="104"/>
    </row>
    <row r="51" ht="22.8" customHeight="1" spans="2:14">
      <c r="B51" s="104" t="s">
        <v>149</v>
      </c>
      <c r="C51" s="104" t="s">
        <v>150</v>
      </c>
      <c r="D51" s="104" t="s">
        <v>151</v>
      </c>
      <c r="E51" s="104" t="s">
        <v>122</v>
      </c>
      <c r="F51" s="104" t="s">
        <v>77</v>
      </c>
      <c r="G51" s="105">
        <v>60000</v>
      </c>
      <c r="H51" s="105">
        <v>60000</v>
      </c>
      <c r="I51" s="105">
        <v>0</v>
      </c>
      <c r="J51" s="105"/>
      <c r="K51" s="104"/>
      <c r="L51" s="104"/>
      <c r="M51" s="104"/>
      <c r="N51" s="104"/>
    </row>
    <row r="52" ht="22.8" customHeight="1" spans="2:14">
      <c r="B52" s="104" t="s">
        <v>152</v>
      </c>
      <c r="C52" s="104" t="s">
        <v>153</v>
      </c>
      <c r="D52" s="104" t="s">
        <v>154</v>
      </c>
      <c r="E52" s="104" t="s">
        <v>122</v>
      </c>
      <c r="F52" s="104" t="s">
        <v>104</v>
      </c>
      <c r="G52" s="105">
        <v>265500</v>
      </c>
      <c r="H52" s="105">
        <v>265500</v>
      </c>
      <c r="I52" s="105">
        <v>0</v>
      </c>
      <c r="J52" s="105"/>
      <c r="K52" s="104"/>
      <c r="L52" s="104"/>
      <c r="M52" s="104"/>
      <c r="N52" s="104"/>
    </row>
    <row r="53" ht="22.8" customHeight="1" spans="2:14">
      <c r="B53" s="104" t="s">
        <v>155</v>
      </c>
      <c r="C53" s="104" t="s">
        <v>154</v>
      </c>
      <c r="D53" s="104" t="s">
        <v>156</v>
      </c>
      <c r="E53" s="104" t="s">
        <v>122</v>
      </c>
      <c r="F53" s="104" t="s">
        <v>85</v>
      </c>
      <c r="G53" s="105">
        <v>57600</v>
      </c>
      <c r="H53" s="105">
        <v>57600</v>
      </c>
      <c r="I53" s="105">
        <v>0</v>
      </c>
      <c r="J53" s="105"/>
      <c r="K53" s="104"/>
      <c r="L53" s="104"/>
      <c r="M53" s="104"/>
      <c r="N53" s="104"/>
    </row>
    <row r="54" ht="22.8" customHeight="1" spans="2:14">
      <c r="B54" s="104"/>
      <c r="C54" s="104"/>
      <c r="D54" s="104"/>
      <c r="E54" s="104" t="s">
        <v>73</v>
      </c>
      <c r="F54" s="104" t="s">
        <v>74</v>
      </c>
      <c r="G54" s="105">
        <v>35285865.3</v>
      </c>
      <c r="H54" s="105">
        <v>3619495.3</v>
      </c>
      <c r="I54" s="105">
        <v>31666370</v>
      </c>
      <c r="J54" s="105"/>
      <c r="K54" s="104"/>
      <c r="L54" s="104"/>
      <c r="M54" s="104"/>
      <c r="N54" s="104"/>
    </row>
    <row r="55" ht="22.8" customHeight="1" spans="2:14">
      <c r="B55" s="104" t="s">
        <v>149</v>
      </c>
      <c r="C55" s="104" t="s">
        <v>150</v>
      </c>
      <c r="D55" s="104" t="s">
        <v>150</v>
      </c>
      <c r="E55" s="104" t="s">
        <v>75</v>
      </c>
      <c r="F55" s="104" t="s">
        <v>76</v>
      </c>
      <c r="G55" s="105">
        <v>194328</v>
      </c>
      <c r="H55" s="105">
        <v>194328</v>
      </c>
      <c r="I55" s="105">
        <v>0</v>
      </c>
      <c r="J55" s="105"/>
      <c r="K55" s="104"/>
      <c r="L55" s="104"/>
      <c r="M55" s="104"/>
      <c r="N55" s="104"/>
    </row>
    <row r="56" ht="22.8" customHeight="1" spans="2:14">
      <c r="B56" s="104" t="s">
        <v>149</v>
      </c>
      <c r="C56" s="104" t="s">
        <v>150</v>
      </c>
      <c r="D56" s="104" t="s">
        <v>151</v>
      </c>
      <c r="E56" s="104" t="s">
        <v>75</v>
      </c>
      <c r="F56" s="104" t="s">
        <v>77</v>
      </c>
      <c r="G56" s="105">
        <v>253913</v>
      </c>
      <c r="H56" s="105">
        <v>253913</v>
      </c>
      <c r="I56" s="105">
        <v>0</v>
      </c>
      <c r="J56" s="105"/>
      <c r="K56" s="104"/>
      <c r="L56" s="104"/>
      <c r="M56" s="104"/>
      <c r="N56" s="104"/>
    </row>
    <row r="57" ht="22.8" customHeight="1" spans="2:14">
      <c r="B57" s="104" t="s">
        <v>152</v>
      </c>
      <c r="C57" s="104" t="s">
        <v>156</v>
      </c>
      <c r="D57" s="104" t="s">
        <v>156</v>
      </c>
      <c r="E57" s="104" t="s">
        <v>75</v>
      </c>
      <c r="F57" s="104" t="s">
        <v>78</v>
      </c>
      <c r="G57" s="105">
        <v>2645915.19</v>
      </c>
      <c r="H57" s="105">
        <v>2645915.19</v>
      </c>
      <c r="I57" s="105">
        <v>0</v>
      </c>
      <c r="J57" s="105"/>
      <c r="K57" s="104"/>
      <c r="L57" s="104"/>
      <c r="M57" s="104"/>
      <c r="N57" s="104"/>
    </row>
    <row r="58" ht="22.8" customHeight="1" spans="2:14">
      <c r="B58" s="104" t="s">
        <v>152</v>
      </c>
      <c r="C58" s="104" t="s">
        <v>156</v>
      </c>
      <c r="D58" s="104" t="s">
        <v>151</v>
      </c>
      <c r="E58" s="104" t="s">
        <v>75</v>
      </c>
      <c r="F58" s="104" t="s">
        <v>79</v>
      </c>
      <c r="G58" s="105">
        <v>324000</v>
      </c>
      <c r="H58" s="105">
        <v>0</v>
      </c>
      <c r="I58" s="105">
        <v>324000</v>
      </c>
      <c r="J58" s="105"/>
      <c r="K58" s="104"/>
      <c r="L58" s="104"/>
      <c r="M58" s="104"/>
      <c r="N58" s="104"/>
    </row>
    <row r="59" ht="22.8" customHeight="1" spans="2:14">
      <c r="B59" s="104" t="s">
        <v>152</v>
      </c>
      <c r="C59" s="104" t="s">
        <v>153</v>
      </c>
      <c r="D59" s="104" t="s">
        <v>151</v>
      </c>
      <c r="E59" s="104" t="s">
        <v>75</v>
      </c>
      <c r="F59" s="104" t="s">
        <v>80</v>
      </c>
      <c r="G59" s="105">
        <v>2224880</v>
      </c>
      <c r="H59" s="105">
        <v>0</v>
      </c>
      <c r="I59" s="105">
        <v>2224880</v>
      </c>
      <c r="J59" s="105"/>
      <c r="K59" s="104"/>
      <c r="L59" s="104"/>
      <c r="M59" s="104"/>
      <c r="N59" s="104"/>
    </row>
    <row r="60" ht="22.8" customHeight="1" spans="2:14">
      <c r="B60" s="104" t="s">
        <v>152</v>
      </c>
      <c r="C60" s="104" t="s">
        <v>157</v>
      </c>
      <c r="D60" s="104" t="s">
        <v>160</v>
      </c>
      <c r="E60" s="104" t="s">
        <v>75</v>
      </c>
      <c r="F60" s="104" t="s">
        <v>81</v>
      </c>
      <c r="G60" s="105">
        <v>20364200</v>
      </c>
      <c r="H60" s="105">
        <v>0</v>
      </c>
      <c r="I60" s="105">
        <v>20364200</v>
      </c>
      <c r="J60" s="105"/>
      <c r="K60" s="104"/>
      <c r="L60" s="104"/>
      <c r="M60" s="104"/>
      <c r="N60" s="104"/>
    </row>
    <row r="61" ht="22.8" customHeight="1" spans="2:14">
      <c r="B61" s="104" t="s">
        <v>152</v>
      </c>
      <c r="C61" s="104" t="s">
        <v>157</v>
      </c>
      <c r="D61" s="104" t="s">
        <v>158</v>
      </c>
      <c r="E61" s="104" t="s">
        <v>75</v>
      </c>
      <c r="F61" s="104" t="s">
        <v>82</v>
      </c>
      <c r="G61" s="105">
        <v>1118080</v>
      </c>
      <c r="H61" s="105">
        <v>0</v>
      </c>
      <c r="I61" s="105">
        <v>1118080</v>
      </c>
      <c r="J61" s="105"/>
      <c r="K61" s="104"/>
      <c r="L61" s="104"/>
      <c r="M61" s="104"/>
      <c r="N61" s="104"/>
    </row>
    <row r="62" ht="22.8" customHeight="1" spans="2:14">
      <c r="B62" s="104" t="s">
        <v>152</v>
      </c>
      <c r="C62" s="104" t="s">
        <v>161</v>
      </c>
      <c r="D62" s="104" t="s">
        <v>151</v>
      </c>
      <c r="E62" s="104" t="s">
        <v>75</v>
      </c>
      <c r="F62" s="104" t="s">
        <v>83</v>
      </c>
      <c r="G62" s="105">
        <v>7635210</v>
      </c>
      <c r="H62" s="105">
        <v>0</v>
      </c>
      <c r="I62" s="105">
        <v>7635210</v>
      </c>
      <c r="J62" s="105"/>
      <c r="K62" s="104"/>
      <c r="L62" s="104"/>
      <c r="M62" s="104"/>
      <c r="N62" s="104"/>
    </row>
    <row r="63" ht="22.8" customHeight="1" spans="2:14">
      <c r="B63" s="104" t="s">
        <v>152</v>
      </c>
      <c r="C63" s="104" t="s">
        <v>159</v>
      </c>
      <c r="D63" s="104" t="s">
        <v>156</v>
      </c>
      <c r="E63" s="104" t="s">
        <v>75</v>
      </c>
      <c r="F63" s="104" t="s">
        <v>84</v>
      </c>
      <c r="G63" s="105">
        <v>108643</v>
      </c>
      <c r="H63" s="105">
        <v>108643</v>
      </c>
      <c r="I63" s="105">
        <v>0</v>
      </c>
      <c r="J63" s="105"/>
      <c r="K63" s="104"/>
      <c r="L63" s="104"/>
      <c r="M63" s="104"/>
      <c r="N63" s="104"/>
    </row>
    <row r="64" ht="22.8" customHeight="1" spans="2:14">
      <c r="B64" s="104" t="s">
        <v>155</v>
      </c>
      <c r="C64" s="104" t="s">
        <v>154</v>
      </c>
      <c r="D64" s="104" t="s">
        <v>156</v>
      </c>
      <c r="E64" s="104" t="s">
        <v>75</v>
      </c>
      <c r="F64" s="104" t="s">
        <v>85</v>
      </c>
      <c r="G64" s="105">
        <v>416696.11</v>
      </c>
      <c r="H64" s="105">
        <v>416696.11</v>
      </c>
      <c r="I64" s="105">
        <v>0</v>
      </c>
      <c r="J64" s="105"/>
      <c r="K64" s="104"/>
      <c r="L64" s="104"/>
      <c r="M64" s="104"/>
      <c r="N64" s="104"/>
    </row>
    <row r="65" ht="22.8" customHeight="1" spans="2:14">
      <c r="B65" s="104"/>
      <c r="C65" s="104"/>
      <c r="D65" s="104"/>
      <c r="E65" s="104" t="s">
        <v>126</v>
      </c>
      <c r="F65" s="104" t="s">
        <v>127</v>
      </c>
      <c r="G65" s="105">
        <v>1335860</v>
      </c>
      <c r="H65" s="105">
        <v>895060</v>
      </c>
      <c r="I65" s="105">
        <v>440800</v>
      </c>
      <c r="J65" s="105"/>
      <c r="K65" s="104"/>
      <c r="L65" s="104"/>
      <c r="M65" s="104"/>
      <c r="N65" s="104"/>
    </row>
    <row r="66" ht="22.8" customHeight="1" spans="2:14">
      <c r="B66" s="104" t="s">
        <v>149</v>
      </c>
      <c r="C66" s="104" t="s">
        <v>150</v>
      </c>
      <c r="D66" s="104" t="s">
        <v>151</v>
      </c>
      <c r="E66" s="104" t="s">
        <v>128</v>
      </c>
      <c r="F66" s="104" t="s">
        <v>77</v>
      </c>
      <c r="G66" s="105">
        <v>190000</v>
      </c>
      <c r="H66" s="105">
        <v>190000</v>
      </c>
      <c r="I66" s="105">
        <v>0</v>
      </c>
      <c r="J66" s="105"/>
      <c r="K66" s="104"/>
      <c r="L66" s="104"/>
      <c r="M66" s="104"/>
      <c r="N66" s="104"/>
    </row>
    <row r="67" ht="22.8" customHeight="1" spans="2:14">
      <c r="B67" s="104" t="s">
        <v>152</v>
      </c>
      <c r="C67" s="104" t="s">
        <v>153</v>
      </c>
      <c r="D67" s="104" t="s">
        <v>154</v>
      </c>
      <c r="E67" s="104" t="s">
        <v>128</v>
      </c>
      <c r="F67" s="104" t="s">
        <v>104</v>
      </c>
      <c r="G67" s="105">
        <v>580500</v>
      </c>
      <c r="H67" s="105">
        <v>580500</v>
      </c>
      <c r="I67" s="105">
        <v>0</v>
      </c>
      <c r="J67" s="105"/>
      <c r="K67" s="104"/>
      <c r="L67" s="104"/>
      <c r="M67" s="104"/>
      <c r="N67" s="104"/>
    </row>
    <row r="68" ht="22.8" customHeight="1" spans="2:14">
      <c r="B68" s="104" t="s">
        <v>152</v>
      </c>
      <c r="C68" s="104" t="s">
        <v>157</v>
      </c>
      <c r="D68" s="104" t="s">
        <v>158</v>
      </c>
      <c r="E68" s="104" t="s">
        <v>128</v>
      </c>
      <c r="F68" s="104" t="s">
        <v>82</v>
      </c>
      <c r="G68" s="105">
        <v>440800</v>
      </c>
      <c r="H68" s="105">
        <v>0</v>
      </c>
      <c r="I68" s="105">
        <v>440800</v>
      </c>
      <c r="J68" s="105"/>
      <c r="K68" s="104"/>
      <c r="L68" s="104"/>
      <c r="M68" s="104"/>
      <c r="N68" s="104"/>
    </row>
    <row r="69" ht="22.8" customHeight="1" spans="2:14">
      <c r="B69" s="104" t="s">
        <v>155</v>
      </c>
      <c r="C69" s="104" t="s">
        <v>154</v>
      </c>
      <c r="D69" s="104" t="s">
        <v>156</v>
      </c>
      <c r="E69" s="104" t="s">
        <v>128</v>
      </c>
      <c r="F69" s="104" t="s">
        <v>85</v>
      </c>
      <c r="G69" s="105">
        <v>124560</v>
      </c>
      <c r="H69" s="105">
        <v>124560</v>
      </c>
      <c r="I69" s="105">
        <v>0</v>
      </c>
      <c r="J69" s="105"/>
      <c r="K69" s="104"/>
      <c r="L69" s="104"/>
      <c r="M69" s="104"/>
      <c r="N69" s="104"/>
    </row>
    <row r="70" ht="22.8" customHeight="1" spans="2:14">
      <c r="B70" s="104"/>
      <c r="C70" s="104"/>
      <c r="D70" s="104"/>
      <c r="E70" s="104" t="s">
        <v>135</v>
      </c>
      <c r="F70" s="104" t="s">
        <v>136</v>
      </c>
      <c r="G70" s="105">
        <v>2277637.55</v>
      </c>
      <c r="H70" s="105">
        <v>2246084.55</v>
      </c>
      <c r="I70" s="105">
        <v>31553</v>
      </c>
      <c r="J70" s="105"/>
      <c r="K70" s="104"/>
      <c r="L70" s="104"/>
      <c r="M70" s="104"/>
      <c r="N70" s="104"/>
    </row>
    <row r="71" ht="22.8" customHeight="1" spans="2:14">
      <c r="B71" s="104" t="s">
        <v>149</v>
      </c>
      <c r="C71" s="104" t="s">
        <v>150</v>
      </c>
      <c r="D71" s="104" t="s">
        <v>150</v>
      </c>
      <c r="E71" s="104" t="s">
        <v>137</v>
      </c>
      <c r="F71" s="104" t="s">
        <v>76</v>
      </c>
      <c r="G71" s="105">
        <v>186204</v>
      </c>
      <c r="H71" s="105">
        <v>186204</v>
      </c>
      <c r="I71" s="105">
        <v>0</v>
      </c>
      <c r="J71" s="105"/>
      <c r="K71" s="104"/>
      <c r="L71" s="104"/>
      <c r="M71" s="104"/>
      <c r="N71" s="104"/>
    </row>
    <row r="72" ht="22.8" customHeight="1" spans="2:14">
      <c r="B72" s="104" t="s">
        <v>152</v>
      </c>
      <c r="C72" s="104" t="s">
        <v>153</v>
      </c>
      <c r="D72" s="104" t="s">
        <v>156</v>
      </c>
      <c r="E72" s="104" t="s">
        <v>137</v>
      </c>
      <c r="F72" s="104" t="s">
        <v>138</v>
      </c>
      <c r="G72" s="105">
        <v>1742855.07</v>
      </c>
      <c r="H72" s="105">
        <v>1742855.07</v>
      </c>
      <c r="I72" s="105">
        <v>0</v>
      </c>
      <c r="J72" s="105"/>
      <c r="K72" s="104"/>
      <c r="L72" s="104"/>
      <c r="M72" s="104"/>
      <c r="N72" s="104"/>
    </row>
    <row r="73" ht="22.8" customHeight="1" spans="2:14">
      <c r="B73" s="104" t="s">
        <v>152</v>
      </c>
      <c r="C73" s="104" t="s">
        <v>157</v>
      </c>
      <c r="D73" s="104" t="s">
        <v>158</v>
      </c>
      <c r="E73" s="104" t="s">
        <v>137</v>
      </c>
      <c r="F73" s="104" t="s">
        <v>82</v>
      </c>
      <c r="G73" s="105">
        <v>31553</v>
      </c>
      <c r="H73" s="105">
        <v>0</v>
      </c>
      <c r="I73" s="105">
        <v>31553</v>
      </c>
      <c r="J73" s="105"/>
      <c r="K73" s="104"/>
      <c r="L73" s="104"/>
      <c r="M73" s="104"/>
      <c r="N73" s="104"/>
    </row>
    <row r="74" ht="22.8" customHeight="1" spans="2:14">
      <c r="B74" s="104" t="s">
        <v>152</v>
      </c>
      <c r="C74" s="104" t="s">
        <v>159</v>
      </c>
      <c r="D74" s="104" t="s">
        <v>154</v>
      </c>
      <c r="E74" s="104" t="s">
        <v>137</v>
      </c>
      <c r="F74" s="104" t="s">
        <v>90</v>
      </c>
      <c r="G74" s="105">
        <v>118151.4</v>
      </c>
      <c r="H74" s="105">
        <v>118151.4</v>
      </c>
      <c r="I74" s="105">
        <v>0</v>
      </c>
      <c r="J74" s="105"/>
      <c r="K74" s="104"/>
      <c r="L74" s="104"/>
      <c r="M74" s="104"/>
      <c r="N74" s="104"/>
    </row>
    <row r="75" ht="22.8" customHeight="1" spans="2:14">
      <c r="B75" s="104" t="s">
        <v>155</v>
      </c>
      <c r="C75" s="104" t="s">
        <v>154</v>
      </c>
      <c r="D75" s="104" t="s">
        <v>156</v>
      </c>
      <c r="E75" s="104" t="s">
        <v>137</v>
      </c>
      <c r="F75" s="104" t="s">
        <v>85</v>
      </c>
      <c r="G75" s="105">
        <v>198874.08</v>
      </c>
      <c r="H75" s="105">
        <v>198874.08</v>
      </c>
      <c r="I75" s="105">
        <v>0</v>
      </c>
      <c r="J75" s="105"/>
      <c r="K75" s="104"/>
      <c r="L75" s="104"/>
      <c r="M75" s="104"/>
      <c r="N75" s="104"/>
    </row>
    <row r="76" ht="22.8" customHeight="1" spans="2:14">
      <c r="B76" s="104"/>
      <c r="C76" s="104"/>
      <c r="D76" s="104"/>
      <c r="E76" s="104" t="s">
        <v>114</v>
      </c>
      <c r="F76" s="104" t="s">
        <v>115</v>
      </c>
      <c r="G76" s="105">
        <v>18090</v>
      </c>
      <c r="H76" s="105">
        <v>18090</v>
      </c>
      <c r="I76" s="105">
        <v>0</v>
      </c>
      <c r="J76" s="105"/>
      <c r="K76" s="104"/>
      <c r="L76" s="104"/>
      <c r="M76" s="104"/>
      <c r="N76" s="104"/>
    </row>
    <row r="77" ht="22.8" customHeight="1" spans="2:14">
      <c r="B77" s="104" t="s">
        <v>155</v>
      </c>
      <c r="C77" s="104" t="s">
        <v>154</v>
      </c>
      <c r="D77" s="104" t="s">
        <v>156</v>
      </c>
      <c r="E77" s="104" t="s">
        <v>116</v>
      </c>
      <c r="F77" s="104" t="s">
        <v>85</v>
      </c>
      <c r="G77" s="105">
        <v>18090</v>
      </c>
      <c r="H77" s="105">
        <v>18090</v>
      </c>
      <c r="I77" s="105">
        <v>0</v>
      </c>
      <c r="J77" s="105"/>
      <c r="K77" s="104"/>
      <c r="L77" s="104"/>
      <c r="M77" s="104"/>
      <c r="N77" s="104"/>
    </row>
    <row r="78" ht="22.8" customHeight="1" spans="2:14">
      <c r="B78" s="104"/>
      <c r="C78" s="104"/>
      <c r="D78" s="104"/>
      <c r="E78" s="104" t="s">
        <v>105</v>
      </c>
      <c r="F78" s="104" t="s">
        <v>106</v>
      </c>
      <c r="G78" s="105">
        <v>632120</v>
      </c>
      <c r="H78" s="105">
        <v>591320</v>
      </c>
      <c r="I78" s="105">
        <v>40800</v>
      </c>
      <c r="J78" s="105"/>
      <c r="K78" s="104"/>
      <c r="L78" s="104"/>
      <c r="M78" s="104"/>
      <c r="N78" s="104"/>
    </row>
    <row r="79" ht="22.8" customHeight="1" spans="2:14">
      <c r="B79" s="104" t="s">
        <v>149</v>
      </c>
      <c r="C79" s="104" t="s">
        <v>150</v>
      </c>
      <c r="D79" s="104" t="s">
        <v>151</v>
      </c>
      <c r="E79" s="104" t="s">
        <v>107</v>
      </c>
      <c r="F79" s="104" t="s">
        <v>77</v>
      </c>
      <c r="G79" s="105">
        <v>170000</v>
      </c>
      <c r="H79" s="105">
        <v>170000</v>
      </c>
      <c r="I79" s="105">
        <v>0</v>
      </c>
      <c r="J79" s="105"/>
      <c r="K79" s="104"/>
      <c r="L79" s="104"/>
      <c r="M79" s="104"/>
      <c r="N79" s="104"/>
    </row>
    <row r="80" ht="22.8" customHeight="1" spans="2:14">
      <c r="B80" s="104" t="s">
        <v>152</v>
      </c>
      <c r="C80" s="104" t="s">
        <v>153</v>
      </c>
      <c r="D80" s="104" t="s">
        <v>154</v>
      </c>
      <c r="E80" s="104" t="s">
        <v>107</v>
      </c>
      <c r="F80" s="104" t="s">
        <v>104</v>
      </c>
      <c r="G80" s="105">
        <v>340500</v>
      </c>
      <c r="H80" s="105">
        <v>340500</v>
      </c>
      <c r="I80" s="105">
        <v>0</v>
      </c>
      <c r="J80" s="105"/>
      <c r="K80" s="104"/>
      <c r="L80" s="104"/>
      <c r="M80" s="104"/>
      <c r="N80" s="104"/>
    </row>
    <row r="81" ht="22.8" customHeight="1" spans="2:14">
      <c r="B81" s="104" t="s">
        <v>152</v>
      </c>
      <c r="C81" s="104" t="s">
        <v>157</v>
      </c>
      <c r="D81" s="104" t="s">
        <v>158</v>
      </c>
      <c r="E81" s="104" t="s">
        <v>107</v>
      </c>
      <c r="F81" s="104" t="s">
        <v>82</v>
      </c>
      <c r="G81" s="105">
        <v>40800</v>
      </c>
      <c r="H81" s="105">
        <v>0</v>
      </c>
      <c r="I81" s="105">
        <v>40800</v>
      </c>
      <c r="J81" s="105"/>
      <c r="K81" s="104"/>
      <c r="L81" s="104"/>
      <c r="M81" s="104"/>
      <c r="N81" s="104"/>
    </row>
    <row r="82" ht="22.8" customHeight="1" spans="2:14">
      <c r="B82" s="104" t="s">
        <v>155</v>
      </c>
      <c r="C82" s="104" t="s">
        <v>154</v>
      </c>
      <c r="D82" s="104" t="s">
        <v>156</v>
      </c>
      <c r="E82" s="104" t="s">
        <v>107</v>
      </c>
      <c r="F82" s="104" t="s">
        <v>85</v>
      </c>
      <c r="G82" s="105">
        <v>80820</v>
      </c>
      <c r="H82" s="105">
        <v>80820</v>
      </c>
      <c r="I82" s="105">
        <v>0</v>
      </c>
      <c r="J82" s="105"/>
      <c r="K82" s="104"/>
      <c r="L82" s="104"/>
      <c r="M82" s="104"/>
      <c r="N82" s="104"/>
    </row>
    <row r="83" ht="22.8" customHeight="1" spans="2:14">
      <c r="B83" s="104"/>
      <c r="C83" s="104"/>
      <c r="D83" s="104"/>
      <c r="E83" s="104" t="s">
        <v>96</v>
      </c>
      <c r="F83" s="104" t="s">
        <v>97</v>
      </c>
      <c r="G83" s="105">
        <v>15525043.04</v>
      </c>
      <c r="H83" s="105">
        <v>3242586</v>
      </c>
      <c r="I83" s="105">
        <v>12282457.04</v>
      </c>
      <c r="J83" s="105"/>
      <c r="K83" s="104"/>
      <c r="L83" s="104"/>
      <c r="M83" s="104"/>
      <c r="N83" s="104"/>
    </row>
    <row r="84" ht="22.8" customHeight="1" spans="2:14">
      <c r="B84" s="104" t="s">
        <v>149</v>
      </c>
      <c r="C84" s="104" t="s">
        <v>150</v>
      </c>
      <c r="D84" s="104" t="s">
        <v>151</v>
      </c>
      <c r="E84" s="104" t="s">
        <v>98</v>
      </c>
      <c r="F84" s="104" t="s">
        <v>77</v>
      </c>
      <c r="G84" s="105">
        <v>1651666</v>
      </c>
      <c r="H84" s="105">
        <v>1651666</v>
      </c>
      <c r="I84" s="105">
        <v>0</v>
      </c>
      <c r="J84" s="105"/>
      <c r="K84" s="104"/>
      <c r="L84" s="104"/>
      <c r="M84" s="104"/>
      <c r="N84" s="104"/>
    </row>
    <row r="85" ht="22.8" customHeight="1" spans="2:14">
      <c r="B85" s="104" t="s">
        <v>152</v>
      </c>
      <c r="C85" s="104" t="s">
        <v>154</v>
      </c>
      <c r="D85" s="104" t="s">
        <v>154</v>
      </c>
      <c r="E85" s="104" t="s">
        <v>98</v>
      </c>
      <c r="F85" s="104" t="s">
        <v>99</v>
      </c>
      <c r="G85" s="105">
        <v>1277000</v>
      </c>
      <c r="H85" s="105">
        <v>1277000</v>
      </c>
      <c r="I85" s="105">
        <v>0</v>
      </c>
      <c r="J85" s="105"/>
      <c r="K85" s="104"/>
      <c r="L85" s="104"/>
      <c r="M85" s="104"/>
      <c r="N85" s="104"/>
    </row>
    <row r="86" ht="22.8" customHeight="1" spans="2:14">
      <c r="B86" s="104" t="s">
        <v>152</v>
      </c>
      <c r="C86" s="104" t="s">
        <v>157</v>
      </c>
      <c r="D86" s="104" t="s">
        <v>158</v>
      </c>
      <c r="E86" s="104" t="s">
        <v>98</v>
      </c>
      <c r="F86" s="104" t="s">
        <v>82</v>
      </c>
      <c r="G86" s="105">
        <v>40800</v>
      </c>
      <c r="H86" s="105">
        <v>0</v>
      </c>
      <c r="I86" s="105">
        <v>40800</v>
      </c>
      <c r="J86" s="105"/>
      <c r="K86" s="104"/>
      <c r="L86" s="104"/>
      <c r="M86" s="104"/>
      <c r="N86" s="104"/>
    </row>
    <row r="87" ht="22.8" customHeight="1" spans="2:14">
      <c r="B87" s="104" t="s">
        <v>155</v>
      </c>
      <c r="C87" s="104" t="s">
        <v>154</v>
      </c>
      <c r="D87" s="104" t="s">
        <v>156</v>
      </c>
      <c r="E87" s="104" t="s">
        <v>98</v>
      </c>
      <c r="F87" s="104" t="s">
        <v>85</v>
      </c>
      <c r="G87" s="105">
        <v>313920</v>
      </c>
      <c r="H87" s="105">
        <v>313920</v>
      </c>
      <c r="I87" s="105">
        <v>0</v>
      </c>
      <c r="J87" s="105"/>
      <c r="K87" s="104"/>
      <c r="L87" s="104"/>
      <c r="M87" s="104"/>
      <c r="N87" s="104"/>
    </row>
    <row r="88" ht="22.8" customHeight="1" spans="2:14">
      <c r="B88" s="104" t="s">
        <v>162</v>
      </c>
      <c r="C88" s="104" t="s">
        <v>156</v>
      </c>
      <c r="D88" s="104" t="s">
        <v>156</v>
      </c>
      <c r="E88" s="104" t="s">
        <v>98</v>
      </c>
      <c r="F88" s="104" t="s">
        <v>100</v>
      </c>
      <c r="G88" s="105">
        <v>12241657.04</v>
      </c>
      <c r="H88" s="105">
        <v>0</v>
      </c>
      <c r="I88" s="105">
        <v>12241657.04</v>
      </c>
      <c r="J88" s="105"/>
      <c r="K88" s="104"/>
      <c r="L88" s="104"/>
      <c r="M88" s="104"/>
      <c r="N88" s="104"/>
    </row>
  </sheetData>
  <mergeCells count="12">
    <mergeCell ref="B1:D1"/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ageMargins left="0.75" right="0.75" top="0.270000010728836" bottom="0.270000010728836" header="0" footer="0"/>
  <pageSetup paperSize="9" scale="79" fitToHeight="0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34"/>
  <sheetViews>
    <sheetView workbookViewId="0">
      <pane ySplit="5" topLeftCell="A15" activePane="bottomLeft" state="frozen"/>
      <selection/>
      <selection pane="bottomLeft" activeCell="H13" sqref="H13"/>
    </sheetView>
  </sheetViews>
  <sheetFormatPr defaultColWidth="10" defaultRowHeight="13.5"/>
  <cols>
    <col min="1" max="1" width="1.53333333333333" customWidth="1"/>
    <col min="2" max="2" width="33.3416666666667" customWidth="1"/>
    <col min="3" max="3" width="16.4083333333333" customWidth="1"/>
    <col min="4" max="4" width="33.3416666666667" customWidth="1"/>
    <col min="5" max="7" width="16.4083333333333" customWidth="1"/>
    <col min="8" max="8" width="19.1333333333333" customWidth="1"/>
    <col min="9" max="9" width="23.3416666666667" customWidth="1"/>
    <col min="10" max="10" width="1.53333333333333" customWidth="1"/>
    <col min="11" max="13" width="9.76666666666667" customWidth="1"/>
  </cols>
  <sheetData>
    <row r="1" ht="16.25" customHeight="1" spans="1:10">
      <c r="A1" s="132"/>
      <c r="B1" s="92"/>
      <c r="C1" s="133"/>
      <c r="D1" s="133"/>
      <c r="I1" s="137" t="s">
        <v>163</v>
      </c>
      <c r="J1" s="127" t="s">
        <v>3</v>
      </c>
    </row>
    <row r="2" ht="22.8" customHeight="1" spans="1:10">
      <c r="A2" s="134"/>
      <c r="B2" s="135" t="s">
        <v>164</v>
      </c>
      <c r="C2" s="135"/>
      <c r="D2" s="135"/>
      <c r="E2" s="135"/>
      <c r="F2" s="135"/>
      <c r="G2" s="135"/>
      <c r="H2" s="135"/>
      <c r="I2" s="135"/>
      <c r="J2" s="127"/>
    </row>
    <row r="3" ht="19.55" customHeight="1" spans="1:10">
      <c r="A3" s="134"/>
      <c r="B3" s="97" t="s">
        <v>5</v>
      </c>
      <c r="C3" s="97"/>
      <c r="D3" s="93"/>
      <c r="I3" s="138" t="s">
        <v>6</v>
      </c>
      <c r="J3" s="127"/>
    </row>
    <row r="4" ht="24.4" customHeight="1" spans="1:10">
      <c r="A4" s="134"/>
      <c r="B4" s="120" t="s">
        <v>7</v>
      </c>
      <c r="C4" s="120"/>
      <c r="D4" s="120" t="s">
        <v>8</v>
      </c>
      <c r="E4" s="120"/>
      <c r="F4" s="120"/>
      <c r="G4" s="120"/>
      <c r="H4" s="120"/>
      <c r="I4" s="120"/>
      <c r="J4" s="127"/>
    </row>
    <row r="5" ht="24.4" customHeight="1" spans="1:10">
      <c r="A5" s="134"/>
      <c r="B5" s="120" t="s">
        <v>9</v>
      </c>
      <c r="C5" s="120" t="s">
        <v>10</v>
      </c>
      <c r="D5" s="120" t="s">
        <v>9</v>
      </c>
      <c r="E5" s="120" t="s">
        <v>59</v>
      </c>
      <c r="F5" s="120" t="s">
        <v>165</v>
      </c>
      <c r="G5" s="120" t="s">
        <v>166</v>
      </c>
      <c r="H5" s="120" t="s">
        <v>167</v>
      </c>
      <c r="I5" s="120" t="s">
        <v>168</v>
      </c>
      <c r="J5" s="127"/>
    </row>
    <row r="6" ht="22.8" customHeight="1" spans="1:10">
      <c r="A6" s="98"/>
      <c r="B6" s="124" t="s">
        <v>169</v>
      </c>
      <c r="C6" s="131">
        <v>74520875.65</v>
      </c>
      <c r="D6" s="124" t="s">
        <v>170</v>
      </c>
      <c r="E6" s="131">
        <v>74520875.65</v>
      </c>
      <c r="F6" s="131">
        <v>62279218.61</v>
      </c>
      <c r="G6" s="131">
        <v>12241657.04</v>
      </c>
      <c r="H6" s="131"/>
      <c r="I6" s="131"/>
      <c r="J6" s="112"/>
    </row>
    <row r="7" ht="22.8" customHeight="1" spans="1:10">
      <c r="A7" s="98"/>
      <c r="B7" s="124" t="s">
        <v>171</v>
      </c>
      <c r="C7" s="131">
        <v>59255565.61</v>
      </c>
      <c r="D7" s="124" t="s">
        <v>172</v>
      </c>
      <c r="E7" s="131"/>
      <c r="F7" s="131"/>
      <c r="G7" s="131"/>
      <c r="H7" s="131"/>
      <c r="I7" s="131"/>
      <c r="J7" s="112"/>
    </row>
    <row r="8" ht="22.8" customHeight="1" spans="1:10">
      <c r="A8" s="98"/>
      <c r="B8" s="124" t="s">
        <v>173</v>
      </c>
      <c r="C8" s="131"/>
      <c r="D8" s="124" t="s">
        <v>174</v>
      </c>
      <c r="E8" s="131"/>
      <c r="F8" s="131"/>
      <c r="G8" s="131"/>
      <c r="H8" s="131"/>
      <c r="I8" s="131"/>
      <c r="J8" s="112"/>
    </row>
    <row r="9" ht="22.8" customHeight="1" spans="1:10">
      <c r="A9" s="98"/>
      <c r="B9" s="124" t="s">
        <v>175</v>
      </c>
      <c r="C9" s="131"/>
      <c r="D9" s="124" t="s">
        <v>176</v>
      </c>
      <c r="E9" s="131"/>
      <c r="F9" s="131"/>
      <c r="G9" s="131"/>
      <c r="H9" s="131"/>
      <c r="I9" s="131"/>
      <c r="J9" s="112"/>
    </row>
    <row r="10" ht="22.8" customHeight="1" spans="1:10">
      <c r="A10" s="98"/>
      <c r="B10" s="124" t="s">
        <v>177</v>
      </c>
      <c r="C10" s="131"/>
      <c r="D10" s="124" t="s">
        <v>178</v>
      </c>
      <c r="E10" s="131"/>
      <c r="F10" s="131"/>
      <c r="G10" s="131"/>
      <c r="H10" s="131"/>
      <c r="I10" s="131"/>
      <c r="J10" s="112"/>
    </row>
    <row r="11" ht="22.8" customHeight="1" spans="1:10">
      <c r="A11" s="98"/>
      <c r="B11" s="124" t="s">
        <v>171</v>
      </c>
      <c r="C11" s="131">
        <v>3023653</v>
      </c>
      <c r="D11" s="124" t="s">
        <v>179</v>
      </c>
      <c r="E11" s="131"/>
      <c r="F11" s="131"/>
      <c r="G11" s="131"/>
      <c r="H11" s="131"/>
      <c r="I11" s="131"/>
      <c r="J11" s="112"/>
    </row>
    <row r="12" ht="22.8" customHeight="1" spans="1:10">
      <c r="A12" s="98"/>
      <c r="B12" s="124" t="s">
        <v>173</v>
      </c>
      <c r="C12" s="131">
        <v>12241657.04</v>
      </c>
      <c r="D12" s="124" t="s">
        <v>180</v>
      </c>
      <c r="E12" s="131"/>
      <c r="F12" s="131"/>
      <c r="G12" s="131"/>
      <c r="H12" s="131"/>
      <c r="I12" s="131"/>
      <c r="J12" s="112"/>
    </row>
    <row r="13" ht="22.8" customHeight="1" spans="1:10">
      <c r="A13" s="98"/>
      <c r="B13" s="124" t="s">
        <v>175</v>
      </c>
      <c r="C13" s="131"/>
      <c r="D13" s="124" t="s">
        <v>181</v>
      </c>
      <c r="E13" s="131"/>
      <c r="F13" s="131"/>
      <c r="G13" s="131"/>
      <c r="H13" s="131"/>
      <c r="I13" s="131"/>
      <c r="J13" s="112"/>
    </row>
    <row r="14" ht="22.8" customHeight="1" spans="1:10">
      <c r="A14" s="98"/>
      <c r="B14" s="124" t="s">
        <v>182</v>
      </c>
      <c r="C14" s="131"/>
      <c r="D14" s="124" t="s">
        <v>183</v>
      </c>
      <c r="E14" s="131">
        <v>5479919.44</v>
      </c>
      <c r="F14" s="131">
        <v>5479919.44</v>
      </c>
      <c r="G14" s="131"/>
      <c r="H14" s="131"/>
      <c r="I14" s="131"/>
      <c r="J14" s="112"/>
    </row>
    <row r="15" ht="22.8" customHeight="1" spans="1:10">
      <c r="A15" s="98"/>
      <c r="B15" s="124" t="s">
        <v>184</v>
      </c>
      <c r="C15" s="131"/>
      <c r="D15" s="124" t="s">
        <v>185</v>
      </c>
      <c r="E15" s="131"/>
      <c r="F15" s="131"/>
      <c r="G15" s="131"/>
      <c r="H15" s="131"/>
      <c r="I15" s="131"/>
      <c r="J15" s="112"/>
    </row>
    <row r="16" ht="22.8" customHeight="1" spans="1:10">
      <c r="A16" s="98"/>
      <c r="B16" s="124" t="s">
        <v>184</v>
      </c>
      <c r="C16" s="131"/>
      <c r="D16" s="124" t="s">
        <v>186</v>
      </c>
      <c r="E16" s="131">
        <v>53849966.82</v>
      </c>
      <c r="F16" s="131">
        <v>53849966.82</v>
      </c>
      <c r="G16" s="131"/>
      <c r="H16" s="131"/>
      <c r="I16" s="131"/>
      <c r="J16" s="112"/>
    </row>
    <row r="17" ht="22.8" customHeight="1" spans="1:10">
      <c r="A17" s="98"/>
      <c r="B17" s="124" t="s">
        <v>184</v>
      </c>
      <c r="C17" s="131"/>
      <c r="D17" s="124" t="s">
        <v>187</v>
      </c>
      <c r="E17" s="131"/>
      <c r="F17" s="131"/>
      <c r="G17" s="131"/>
      <c r="H17" s="131"/>
      <c r="I17" s="131"/>
      <c r="J17" s="112"/>
    </row>
    <row r="18" ht="22.8" customHeight="1" spans="1:10">
      <c r="A18" s="98"/>
      <c r="B18" s="124" t="s">
        <v>184</v>
      </c>
      <c r="C18" s="131"/>
      <c r="D18" s="124" t="s">
        <v>188</v>
      </c>
      <c r="E18" s="131"/>
      <c r="F18" s="131"/>
      <c r="G18" s="131"/>
      <c r="H18" s="131"/>
      <c r="I18" s="131"/>
      <c r="J18" s="112"/>
    </row>
    <row r="19" ht="22.8" customHeight="1" spans="1:10">
      <c r="A19" s="98"/>
      <c r="B19" s="124" t="s">
        <v>184</v>
      </c>
      <c r="C19" s="131"/>
      <c r="D19" s="124" t="s">
        <v>189</v>
      </c>
      <c r="E19" s="131"/>
      <c r="F19" s="131"/>
      <c r="G19" s="131"/>
      <c r="H19" s="131"/>
      <c r="I19" s="131"/>
      <c r="J19" s="112"/>
    </row>
    <row r="20" ht="22.8" customHeight="1" spans="1:10">
      <c r="A20" s="98"/>
      <c r="B20" s="124" t="s">
        <v>184</v>
      </c>
      <c r="C20" s="131"/>
      <c r="D20" s="124" t="s">
        <v>190</v>
      </c>
      <c r="E20" s="131"/>
      <c r="F20" s="131"/>
      <c r="G20" s="131"/>
      <c r="H20" s="131"/>
      <c r="I20" s="131"/>
      <c r="J20" s="112"/>
    </row>
    <row r="21" ht="22.8" customHeight="1" spans="1:10">
      <c r="A21" s="98"/>
      <c r="B21" s="124" t="s">
        <v>184</v>
      </c>
      <c r="C21" s="131"/>
      <c r="D21" s="124" t="s">
        <v>191</v>
      </c>
      <c r="E21" s="131"/>
      <c r="F21" s="131"/>
      <c r="G21" s="131"/>
      <c r="H21" s="131"/>
      <c r="I21" s="131"/>
      <c r="J21" s="112"/>
    </row>
    <row r="22" ht="22.8" customHeight="1" spans="1:10">
      <c r="A22" s="98"/>
      <c r="B22" s="124" t="s">
        <v>184</v>
      </c>
      <c r="C22" s="131"/>
      <c r="D22" s="124" t="s">
        <v>192</v>
      </c>
      <c r="E22" s="131"/>
      <c r="F22" s="131"/>
      <c r="G22" s="131"/>
      <c r="H22" s="131"/>
      <c r="I22" s="131"/>
      <c r="J22" s="112"/>
    </row>
    <row r="23" ht="22.8" customHeight="1" spans="1:10">
      <c r="A23" s="98"/>
      <c r="B23" s="124" t="s">
        <v>184</v>
      </c>
      <c r="C23" s="131"/>
      <c r="D23" s="124" t="s">
        <v>193</v>
      </c>
      <c r="E23" s="131"/>
      <c r="F23" s="131"/>
      <c r="G23" s="131"/>
      <c r="H23" s="131"/>
      <c r="I23" s="131"/>
      <c r="J23" s="112"/>
    </row>
    <row r="24" ht="22.8" customHeight="1" spans="1:10">
      <c r="A24" s="98"/>
      <c r="B24" s="124" t="s">
        <v>184</v>
      </c>
      <c r="C24" s="131"/>
      <c r="D24" s="124" t="s">
        <v>194</v>
      </c>
      <c r="E24" s="131"/>
      <c r="F24" s="131"/>
      <c r="G24" s="131"/>
      <c r="H24" s="131"/>
      <c r="I24" s="131"/>
      <c r="J24" s="112"/>
    </row>
    <row r="25" ht="22.8" customHeight="1" spans="1:10">
      <c r="A25" s="98"/>
      <c r="B25" s="124" t="s">
        <v>184</v>
      </c>
      <c r="C25" s="131"/>
      <c r="D25" s="124" t="s">
        <v>195</v>
      </c>
      <c r="E25" s="131"/>
      <c r="F25" s="131"/>
      <c r="G25" s="131"/>
      <c r="H25" s="131"/>
      <c r="I25" s="131"/>
      <c r="J25" s="112"/>
    </row>
    <row r="26" ht="22.8" customHeight="1" spans="1:10">
      <c r="A26" s="98"/>
      <c r="B26" s="124" t="s">
        <v>184</v>
      </c>
      <c r="C26" s="131"/>
      <c r="D26" s="124" t="s">
        <v>196</v>
      </c>
      <c r="E26" s="131">
        <v>2949332.35</v>
      </c>
      <c r="F26" s="131">
        <v>2949332.35</v>
      </c>
      <c r="G26" s="131"/>
      <c r="H26" s="131"/>
      <c r="I26" s="131"/>
      <c r="J26" s="112"/>
    </row>
    <row r="27" ht="22.8" customHeight="1" spans="1:10">
      <c r="A27" s="98"/>
      <c r="B27" s="124" t="s">
        <v>184</v>
      </c>
      <c r="C27" s="131"/>
      <c r="D27" s="124" t="s">
        <v>197</v>
      </c>
      <c r="E27" s="131"/>
      <c r="F27" s="131"/>
      <c r="G27" s="131"/>
      <c r="H27" s="131"/>
      <c r="I27" s="131"/>
      <c r="J27" s="112"/>
    </row>
    <row r="28" ht="22.8" customHeight="1" spans="1:10">
      <c r="A28" s="98"/>
      <c r="B28" s="124" t="s">
        <v>184</v>
      </c>
      <c r="C28" s="131"/>
      <c r="D28" s="124" t="s">
        <v>198</v>
      </c>
      <c r="E28" s="131"/>
      <c r="F28" s="131"/>
      <c r="G28" s="131"/>
      <c r="H28" s="131"/>
      <c r="I28" s="131"/>
      <c r="J28" s="112"/>
    </row>
    <row r="29" ht="22.8" customHeight="1" spans="1:10">
      <c r="A29" s="98"/>
      <c r="B29" s="124" t="s">
        <v>184</v>
      </c>
      <c r="C29" s="131"/>
      <c r="D29" s="124" t="s">
        <v>199</v>
      </c>
      <c r="E29" s="131"/>
      <c r="F29" s="131"/>
      <c r="G29" s="131"/>
      <c r="H29" s="131"/>
      <c r="I29" s="131"/>
      <c r="J29" s="112"/>
    </row>
    <row r="30" ht="22.8" customHeight="1" spans="1:10">
      <c r="A30" s="98"/>
      <c r="B30" s="124" t="s">
        <v>184</v>
      </c>
      <c r="C30" s="131"/>
      <c r="D30" s="124" t="s">
        <v>200</v>
      </c>
      <c r="E30" s="131"/>
      <c r="F30" s="131"/>
      <c r="G30" s="131"/>
      <c r="H30" s="131"/>
      <c r="I30" s="131"/>
      <c r="J30" s="112"/>
    </row>
    <row r="31" ht="22.8" customHeight="1" spans="1:10">
      <c r="A31" s="98"/>
      <c r="B31" s="124" t="s">
        <v>184</v>
      </c>
      <c r="C31" s="131"/>
      <c r="D31" s="124" t="s">
        <v>201</v>
      </c>
      <c r="E31" s="131"/>
      <c r="F31" s="131"/>
      <c r="G31" s="131"/>
      <c r="H31" s="131"/>
      <c r="I31" s="131"/>
      <c r="J31" s="112"/>
    </row>
    <row r="32" ht="22.8" customHeight="1" spans="1:10">
      <c r="A32" s="98"/>
      <c r="B32" s="124" t="s">
        <v>184</v>
      </c>
      <c r="C32" s="131"/>
      <c r="D32" s="124" t="s">
        <v>202</v>
      </c>
      <c r="E32" s="131"/>
      <c r="F32" s="131"/>
      <c r="G32" s="131"/>
      <c r="H32" s="131"/>
      <c r="I32" s="131"/>
      <c r="J32" s="112"/>
    </row>
    <row r="33" ht="22.8" customHeight="1" spans="1:10">
      <c r="A33" s="98"/>
      <c r="B33" s="124" t="s">
        <v>184</v>
      </c>
      <c r="C33" s="131"/>
      <c r="D33" s="124" t="s">
        <v>203</v>
      </c>
      <c r="E33" s="131">
        <v>12241657.04</v>
      </c>
      <c r="F33" s="131"/>
      <c r="G33" s="131">
        <v>12241657.04</v>
      </c>
      <c r="H33" s="131"/>
      <c r="I33" s="131"/>
      <c r="J33" s="112"/>
    </row>
    <row r="34" ht="9.75" customHeight="1" spans="1:10">
      <c r="A34" s="136"/>
      <c r="B34" s="136"/>
      <c r="C34" s="136"/>
      <c r="D34" s="93"/>
      <c r="E34" s="136"/>
      <c r="F34" s="136"/>
      <c r="G34" s="136"/>
      <c r="H34" s="136"/>
      <c r="I34" s="136"/>
      <c r="J34" s="128"/>
    </row>
  </sheetData>
  <mergeCells count="7">
    <mergeCell ref="B2:I2"/>
    <mergeCell ref="B3:C3"/>
    <mergeCell ref="B4:C4"/>
    <mergeCell ref="D4:I4"/>
    <mergeCell ref="A7:A9"/>
    <mergeCell ref="A11:A13"/>
    <mergeCell ref="A14:A33"/>
  </mergeCells>
  <pageMargins left="0.75" right="0.75" top="0.270000010728836" bottom="0.270000010728836" header="0" footer="0"/>
  <pageSetup paperSize="9" scale="73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Q70"/>
  <sheetViews>
    <sheetView workbookViewId="0">
      <pane ySplit="6" topLeftCell="A7" activePane="bottomLeft" state="frozen"/>
      <selection/>
      <selection pane="bottomLeft" activeCell="AA8" sqref="AA8:AG70"/>
    </sheetView>
  </sheetViews>
  <sheetFormatPr defaultColWidth="10" defaultRowHeight="13.5"/>
  <cols>
    <col min="1" max="1" width="1.53333333333333" customWidth="1"/>
    <col min="2" max="3" width="6.15" customWidth="1"/>
    <col min="4" max="4" width="13.3333333333333" customWidth="1"/>
    <col min="5" max="5" width="41.0333333333333" customWidth="1"/>
    <col min="6" max="6" width="16" customWidth="1"/>
    <col min="7" max="7" width="15.5" customWidth="1"/>
    <col min="8" max="8" width="15.375" customWidth="1"/>
    <col min="9" max="9" width="15.875" customWidth="1"/>
    <col min="10" max="10" width="15.375" customWidth="1"/>
    <col min="11" max="26" width="10.2583333333333" customWidth="1"/>
    <col min="27" max="27" width="18" customWidth="1"/>
    <col min="28" max="28" width="15.625" customWidth="1"/>
    <col min="29" max="29" width="10.2583333333333" customWidth="1"/>
    <col min="30" max="30" width="14.125" customWidth="1"/>
    <col min="31" max="31" width="15.25" customWidth="1"/>
    <col min="32" max="32" width="10.2583333333333" customWidth="1"/>
    <col min="33" max="33" width="15" customWidth="1"/>
    <col min="34" max="42" width="10.2583333333333" customWidth="1"/>
    <col min="43" max="43" width="1.53333333333333" customWidth="1"/>
    <col min="44" max="45" width="9.76666666666667" customWidth="1"/>
  </cols>
  <sheetData>
    <row r="1" ht="16.35" customHeight="1" spans="1:43">
      <c r="A1" s="92"/>
      <c r="B1" s="92"/>
      <c r="C1" s="92"/>
      <c r="E1" s="117"/>
      <c r="F1" s="91"/>
      <c r="G1" s="91"/>
      <c r="H1" s="91"/>
      <c r="I1" s="117"/>
      <c r="J1" s="117"/>
      <c r="K1" s="91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7"/>
      <c r="X1" s="117"/>
      <c r="Y1" s="117"/>
      <c r="Z1" s="117"/>
      <c r="AA1" s="117"/>
      <c r="AB1" s="117"/>
      <c r="AC1" s="117"/>
      <c r="AD1" s="117"/>
      <c r="AE1" s="117"/>
      <c r="AF1" s="117"/>
      <c r="AG1" s="117"/>
      <c r="AH1" s="117"/>
      <c r="AI1" s="117"/>
      <c r="AJ1" s="117"/>
      <c r="AK1" s="117"/>
      <c r="AL1" s="117"/>
      <c r="AM1" s="117"/>
      <c r="AN1" s="117"/>
      <c r="AO1" s="117"/>
      <c r="AP1" s="118" t="s">
        <v>204</v>
      </c>
      <c r="AQ1" s="127"/>
    </row>
    <row r="2" ht="22.8" customHeight="1" spans="1:43">
      <c r="A2" s="91"/>
      <c r="B2" s="95" t="s">
        <v>205</v>
      </c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  <c r="Z2" s="95"/>
      <c r="AA2" s="95"/>
      <c r="AB2" s="95"/>
      <c r="AC2" s="95"/>
      <c r="AD2" s="95"/>
      <c r="AE2" s="95"/>
      <c r="AF2" s="95"/>
      <c r="AG2" s="95"/>
      <c r="AH2" s="95"/>
      <c r="AI2" s="95"/>
      <c r="AJ2" s="95"/>
      <c r="AK2" s="95"/>
      <c r="AL2" s="95"/>
      <c r="AM2" s="95"/>
      <c r="AN2" s="95"/>
      <c r="AO2" s="95"/>
      <c r="AP2" s="95"/>
      <c r="AQ2" s="127"/>
    </row>
    <row r="3" ht="19.55" customHeight="1" spans="1:43">
      <c r="A3" s="96"/>
      <c r="B3" s="97" t="s">
        <v>5</v>
      </c>
      <c r="C3" s="97"/>
      <c r="D3" s="97"/>
      <c r="E3" s="97"/>
      <c r="G3" s="96"/>
      <c r="H3" s="119"/>
      <c r="I3" s="129"/>
      <c r="J3" s="129"/>
      <c r="K3" s="130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29"/>
      <c r="W3" s="129"/>
      <c r="X3" s="129"/>
      <c r="Y3" s="129"/>
      <c r="Z3" s="129"/>
      <c r="AA3" s="129"/>
      <c r="AB3" s="129"/>
      <c r="AC3" s="129"/>
      <c r="AD3" s="129"/>
      <c r="AE3" s="129"/>
      <c r="AF3" s="129"/>
      <c r="AG3" s="129"/>
      <c r="AH3" s="129"/>
      <c r="AI3" s="129"/>
      <c r="AJ3" s="129"/>
      <c r="AK3" s="129"/>
      <c r="AL3" s="129"/>
      <c r="AM3" s="129"/>
      <c r="AN3" s="129"/>
      <c r="AO3" s="119" t="s">
        <v>6</v>
      </c>
      <c r="AP3" s="119"/>
      <c r="AQ3" s="127"/>
    </row>
    <row r="4" ht="24.4" customHeight="1" spans="1:43">
      <c r="A4" s="98"/>
      <c r="B4" s="120" t="s">
        <v>9</v>
      </c>
      <c r="C4" s="120"/>
      <c r="D4" s="120"/>
      <c r="E4" s="120"/>
      <c r="F4" s="120" t="s">
        <v>206</v>
      </c>
      <c r="G4" s="120" t="s">
        <v>207</v>
      </c>
      <c r="H4" s="120"/>
      <c r="I4" s="120"/>
      <c r="J4" s="120"/>
      <c r="K4" s="120"/>
      <c r="L4" s="120"/>
      <c r="M4" s="120"/>
      <c r="N4" s="120"/>
      <c r="O4" s="120"/>
      <c r="P4" s="120"/>
      <c r="Q4" s="120" t="s">
        <v>208</v>
      </c>
      <c r="R4" s="120"/>
      <c r="S4" s="120"/>
      <c r="T4" s="120"/>
      <c r="U4" s="120"/>
      <c r="V4" s="120"/>
      <c r="W4" s="120"/>
      <c r="X4" s="120"/>
      <c r="Y4" s="120"/>
      <c r="Z4" s="120"/>
      <c r="AA4" s="120" t="s">
        <v>209</v>
      </c>
      <c r="AB4" s="120"/>
      <c r="AC4" s="120"/>
      <c r="AD4" s="120"/>
      <c r="AE4" s="120"/>
      <c r="AF4" s="120"/>
      <c r="AG4" s="120"/>
      <c r="AH4" s="120"/>
      <c r="AI4" s="120"/>
      <c r="AJ4" s="120"/>
      <c r="AK4" s="120"/>
      <c r="AL4" s="120"/>
      <c r="AM4" s="120"/>
      <c r="AN4" s="120"/>
      <c r="AO4" s="120"/>
      <c r="AP4" s="120"/>
      <c r="AQ4" s="127"/>
    </row>
    <row r="5" ht="24.4" customHeight="1" spans="1:43">
      <c r="A5" s="98"/>
      <c r="B5" s="120" t="s">
        <v>145</v>
      </c>
      <c r="C5" s="120"/>
      <c r="D5" s="120" t="s">
        <v>70</v>
      </c>
      <c r="E5" s="120" t="s">
        <v>71</v>
      </c>
      <c r="F5" s="120"/>
      <c r="G5" s="120" t="s">
        <v>59</v>
      </c>
      <c r="H5" s="120" t="s">
        <v>210</v>
      </c>
      <c r="I5" s="120"/>
      <c r="J5" s="120"/>
      <c r="K5" s="120" t="s">
        <v>211</v>
      </c>
      <c r="L5" s="120"/>
      <c r="M5" s="120"/>
      <c r="N5" s="120" t="s">
        <v>212</v>
      </c>
      <c r="O5" s="120"/>
      <c r="P5" s="120"/>
      <c r="Q5" s="120" t="s">
        <v>59</v>
      </c>
      <c r="R5" s="120" t="s">
        <v>210</v>
      </c>
      <c r="S5" s="120"/>
      <c r="T5" s="120"/>
      <c r="U5" s="120" t="s">
        <v>211</v>
      </c>
      <c r="V5" s="120"/>
      <c r="W5" s="120"/>
      <c r="X5" s="120" t="s">
        <v>212</v>
      </c>
      <c r="Y5" s="120"/>
      <c r="Z5" s="120"/>
      <c r="AA5" s="120" t="s">
        <v>59</v>
      </c>
      <c r="AB5" s="120" t="s">
        <v>210</v>
      </c>
      <c r="AC5" s="120"/>
      <c r="AD5" s="120"/>
      <c r="AE5" s="120" t="s">
        <v>211</v>
      </c>
      <c r="AF5" s="120"/>
      <c r="AG5" s="120"/>
      <c r="AH5" s="120" t="s">
        <v>212</v>
      </c>
      <c r="AI5" s="120"/>
      <c r="AJ5" s="120"/>
      <c r="AK5" s="120" t="s">
        <v>213</v>
      </c>
      <c r="AL5" s="120"/>
      <c r="AM5" s="120"/>
      <c r="AN5" s="120" t="s">
        <v>168</v>
      </c>
      <c r="AO5" s="120"/>
      <c r="AP5" s="120"/>
      <c r="AQ5" s="127"/>
    </row>
    <row r="6" ht="24.4" customHeight="1" spans="1:43">
      <c r="A6" s="93"/>
      <c r="B6" s="120" t="s">
        <v>146</v>
      </c>
      <c r="C6" s="120" t="s">
        <v>147</v>
      </c>
      <c r="D6" s="120"/>
      <c r="E6" s="120"/>
      <c r="F6" s="120"/>
      <c r="G6" s="120"/>
      <c r="H6" s="120" t="s">
        <v>214</v>
      </c>
      <c r="I6" s="120" t="s">
        <v>141</v>
      </c>
      <c r="J6" s="120" t="s">
        <v>142</v>
      </c>
      <c r="K6" s="120" t="s">
        <v>214</v>
      </c>
      <c r="L6" s="120" t="s">
        <v>141</v>
      </c>
      <c r="M6" s="120" t="s">
        <v>142</v>
      </c>
      <c r="N6" s="120" t="s">
        <v>214</v>
      </c>
      <c r="O6" s="120" t="s">
        <v>141</v>
      </c>
      <c r="P6" s="120" t="s">
        <v>142</v>
      </c>
      <c r="Q6" s="120"/>
      <c r="R6" s="120" t="s">
        <v>214</v>
      </c>
      <c r="S6" s="120" t="s">
        <v>141</v>
      </c>
      <c r="T6" s="120" t="s">
        <v>142</v>
      </c>
      <c r="U6" s="120" t="s">
        <v>214</v>
      </c>
      <c r="V6" s="120" t="s">
        <v>141</v>
      </c>
      <c r="W6" s="120" t="s">
        <v>142</v>
      </c>
      <c r="X6" s="120" t="s">
        <v>214</v>
      </c>
      <c r="Y6" s="120" t="s">
        <v>141</v>
      </c>
      <c r="Z6" s="120" t="s">
        <v>142</v>
      </c>
      <c r="AA6" s="120"/>
      <c r="AB6" s="120" t="s">
        <v>214</v>
      </c>
      <c r="AC6" s="120" t="s">
        <v>141</v>
      </c>
      <c r="AD6" s="120" t="s">
        <v>142</v>
      </c>
      <c r="AE6" s="120" t="s">
        <v>214</v>
      </c>
      <c r="AF6" s="120" t="s">
        <v>141</v>
      </c>
      <c r="AG6" s="120" t="s">
        <v>142</v>
      </c>
      <c r="AH6" s="120" t="s">
        <v>214</v>
      </c>
      <c r="AI6" s="120" t="s">
        <v>141</v>
      </c>
      <c r="AJ6" s="120" t="s">
        <v>142</v>
      </c>
      <c r="AK6" s="120" t="s">
        <v>214</v>
      </c>
      <c r="AL6" s="120" t="s">
        <v>141</v>
      </c>
      <c r="AM6" s="120" t="s">
        <v>142</v>
      </c>
      <c r="AN6" s="120" t="s">
        <v>214</v>
      </c>
      <c r="AO6" s="120" t="s">
        <v>141</v>
      </c>
      <c r="AP6" s="120" t="s">
        <v>142</v>
      </c>
      <c r="AQ6" s="127"/>
    </row>
    <row r="7" ht="22.8" customHeight="1" spans="1:43">
      <c r="A7" s="98"/>
      <c r="B7" s="121"/>
      <c r="C7" s="121"/>
      <c r="D7" s="121"/>
      <c r="E7" s="102" t="s">
        <v>72</v>
      </c>
      <c r="F7" s="122">
        <v>74520875.65</v>
      </c>
      <c r="G7" s="122">
        <v>59255565.61</v>
      </c>
      <c r="H7" s="122">
        <v>59255565.61</v>
      </c>
      <c r="I7" s="122">
        <v>27657600.61</v>
      </c>
      <c r="J7" s="122">
        <v>31597965</v>
      </c>
      <c r="K7" s="122"/>
      <c r="L7" s="122"/>
      <c r="M7" s="122"/>
      <c r="N7" s="122"/>
      <c r="O7" s="122"/>
      <c r="P7" s="122"/>
      <c r="Q7" s="122"/>
      <c r="R7" s="122"/>
      <c r="S7" s="122"/>
      <c r="T7" s="122"/>
      <c r="U7" s="122"/>
      <c r="V7" s="122"/>
      <c r="W7" s="122"/>
      <c r="X7" s="122"/>
      <c r="Y7" s="122"/>
      <c r="Z7" s="122"/>
      <c r="AA7" s="122">
        <v>15265310.04</v>
      </c>
      <c r="AB7" s="122">
        <v>3023653</v>
      </c>
      <c r="AC7" s="122">
        <v>0</v>
      </c>
      <c r="AD7" s="122">
        <v>3023653</v>
      </c>
      <c r="AE7" s="122">
        <v>12241657.04</v>
      </c>
      <c r="AF7" s="122">
        <v>0</v>
      </c>
      <c r="AG7" s="122">
        <v>12241657.04</v>
      </c>
      <c r="AH7" s="122"/>
      <c r="AI7" s="122"/>
      <c r="AJ7" s="122"/>
      <c r="AK7" s="122"/>
      <c r="AL7" s="122"/>
      <c r="AM7" s="122"/>
      <c r="AN7" s="122"/>
      <c r="AO7" s="122"/>
      <c r="AP7" s="122"/>
      <c r="AQ7" s="127"/>
    </row>
    <row r="8" ht="22.8" customHeight="1" spans="1:43">
      <c r="A8" s="98"/>
      <c r="B8" s="126"/>
      <c r="C8" s="126"/>
      <c r="D8" s="126" t="s">
        <v>73</v>
      </c>
      <c r="E8" s="124" t="s">
        <v>74</v>
      </c>
      <c r="F8" s="125">
        <v>35285865.3</v>
      </c>
      <c r="G8" s="125">
        <v>34285865.3</v>
      </c>
      <c r="H8" s="125">
        <v>34285865.3</v>
      </c>
      <c r="I8" s="125">
        <v>3619495.3</v>
      </c>
      <c r="J8" s="125">
        <v>30666370</v>
      </c>
      <c r="K8" s="131"/>
      <c r="L8" s="131"/>
      <c r="M8" s="131"/>
      <c r="N8" s="131"/>
      <c r="O8" s="131"/>
      <c r="P8" s="131"/>
      <c r="Q8" s="131"/>
      <c r="R8" s="131"/>
      <c r="S8" s="131"/>
      <c r="T8" s="131"/>
      <c r="U8" s="131"/>
      <c r="V8" s="131"/>
      <c r="W8" s="131"/>
      <c r="X8" s="131"/>
      <c r="Y8" s="131"/>
      <c r="Z8" s="131"/>
      <c r="AA8" s="125">
        <v>1000000</v>
      </c>
      <c r="AB8" s="125">
        <v>1000000</v>
      </c>
      <c r="AC8" s="125">
        <v>0</v>
      </c>
      <c r="AD8" s="125">
        <v>1000000</v>
      </c>
      <c r="AE8" s="125">
        <v>0</v>
      </c>
      <c r="AF8" s="125">
        <v>0</v>
      </c>
      <c r="AG8" s="125">
        <v>0</v>
      </c>
      <c r="AH8" s="131"/>
      <c r="AI8" s="131"/>
      <c r="AJ8" s="131"/>
      <c r="AK8" s="131"/>
      <c r="AL8" s="131"/>
      <c r="AM8" s="131"/>
      <c r="AN8" s="131"/>
      <c r="AO8" s="131"/>
      <c r="AP8" s="131"/>
      <c r="AQ8" s="127"/>
    </row>
    <row r="9" ht="22.8" customHeight="1" spans="1:43">
      <c r="A9" s="98"/>
      <c r="B9" s="126">
        <v>501</v>
      </c>
      <c r="C9" s="126" t="s">
        <v>156</v>
      </c>
      <c r="D9" s="126" t="s">
        <v>75</v>
      </c>
      <c r="E9" s="124" t="s">
        <v>215</v>
      </c>
      <c r="F9" s="125">
        <v>1214550</v>
      </c>
      <c r="G9" s="125">
        <v>1214550</v>
      </c>
      <c r="H9" s="125">
        <v>1214550</v>
      </c>
      <c r="I9" s="125">
        <v>1214550</v>
      </c>
      <c r="J9" s="125">
        <v>0</v>
      </c>
      <c r="K9" s="131"/>
      <c r="L9" s="131"/>
      <c r="M9" s="131"/>
      <c r="N9" s="131"/>
      <c r="O9" s="131"/>
      <c r="P9" s="131"/>
      <c r="Q9" s="131"/>
      <c r="R9" s="131"/>
      <c r="S9" s="131"/>
      <c r="T9" s="131"/>
      <c r="U9" s="131"/>
      <c r="V9" s="131"/>
      <c r="W9" s="131"/>
      <c r="X9" s="131"/>
      <c r="Y9" s="131"/>
      <c r="Z9" s="131"/>
      <c r="AA9" s="125">
        <v>0</v>
      </c>
      <c r="AB9" s="125">
        <v>0</v>
      </c>
      <c r="AC9" s="125">
        <v>0</v>
      </c>
      <c r="AD9" s="125">
        <v>0</v>
      </c>
      <c r="AE9" s="125">
        <v>0</v>
      </c>
      <c r="AF9" s="125">
        <v>0</v>
      </c>
      <c r="AG9" s="125">
        <v>0</v>
      </c>
      <c r="AH9" s="131"/>
      <c r="AI9" s="131"/>
      <c r="AJ9" s="131"/>
      <c r="AK9" s="131"/>
      <c r="AL9" s="131"/>
      <c r="AM9" s="131"/>
      <c r="AN9" s="131"/>
      <c r="AO9" s="131"/>
      <c r="AP9" s="131"/>
      <c r="AQ9" s="127"/>
    </row>
    <row r="10" ht="22.8" customHeight="1" spans="1:43">
      <c r="A10" s="98"/>
      <c r="B10" s="126" t="s">
        <v>216</v>
      </c>
      <c r="C10" s="126" t="s">
        <v>154</v>
      </c>
      <c r="D10" s="126" t="s">
        <v>75</v>
      </c>
      <c r="E10" s="124" t="s">
        <v>217</v>
      </c>
      <c r="F10" s="125">
        <v>313901.95</v>
      </c>
      <c r="G10" s="125">
        <v>313901.95</v>
      </c>
      <c r="H10" s="125">
        <v>313901.95</v>
      </c>
      <c r="I10" s="125">
        <v>313901.95</v>
      </c>
      <c r="J10" s="125">
        <v>0</v>
      </c>
      <c r="K10" s="131"/>
      <c r="L10" s="131"/>
      <c r="M10" s="131"/>
      <c r="N10" s="131"/>
      <c r="O10" s="131"/>
      <c r="P10" s="131"/>
      <c r="Q10" s="131"/>
      <c r="R10" s="131"/>
      <c r="S10" s="131"/>
      <c r="T10" s="131"/>
      <c r="U10" s="131"/>
      <c r="V10" s="131"/>
      <c r="W10" s="131"/>
      <c r="X10" s="131"/>
      <c r="Y10" s="131"/>
      <c r="Z10" s="131"/>
      <c r="AA10" s="125">
        <v>0</v>
      </c>
      <c r="AB10" s="125">
        <v>0</v>
      </c>
      <c r="AC10" s="125">
        <v>0</v>
      </c>
      <c r="AD10" s="125">
        <v>0</v>
      </c>
      <c r="AE10" s="125">
        <v>0</v>
      </c>
      <c r="AF10" s="125">
        <v>0</v>
      </c>
      <c r="AG10" s="125">
        <v>0</v>
      </c>
      <c r="AH10" s="131"/>
      <c r="AI10" s="131"/>
      <c r="AJ10" s="131"/>
      <c r="AK10" s="131"/>
      <c r="AL10" s="131"/>
      <c r="AM10" s="131"/>
      <c r="AN10" s="131"/>
      <c r="AO10" s="131"/>
      <c r="AP10" s="131"/>
      <c r="AQ10" s="127"/>
    </row>
    <row r="11" ht="22.8" customHeight="1" spans="1:43">
      <c r="A11" s="98"/>
      <c r="B11" s="126" t="s">
        <v>216</v>
      </c>
      <c r="C11" s="126" t="s">
        <v>153</v>
      </c>
      <c r="D11" s="126" t="s">
        <v>75</v>
      </c>
      <c r="E11" s="124" t="s">
        <v>85</v>
      </c>
      <c r="F11" s="125">
        <v>416696.11</v>
      </c>
      <c r="G11" s="125">
        <v>416696.11</v>
      </c>
      <c r="H11" s="125">
        <v>416696.11</v>
      </c>
      <c r="I11" s="125">
        <v>416696.11</v>
      </c>
      <c r="J11" s="125">
        <v>0</v>
      </c>
      <c r="K11" s="131"/>
      <c r="L11" s="131"/>
      <c r="M11" s="131"/>
      <c r="N11" s="131"/>
      <c r="O11" s="131"/>
      <c r="P11" s="131"/>
      <c r="Q11" s="131"/>
      <c r="R11" s="131"/>
      <c r="S11" s="131"/>
      <c r="T11" s="131"/>
      <c r="U11" s="131"/>
      <c r="V11" s="131"/>
      <c r="W11" s="131"/>
      <c r="X11" s="131"/>
      <c r="Y11" s="131"/>
      <c r="Z11" s="131"/>
      <c r="AA11" s="125">
        <v>0</v>
      </c>
      <c r="AB11" s="125">
        <v>0</v>
      </c>
      <c r="AC11" s="125">
        <v>0</v>
      </c>
      <c r="AD11" s="125">
        <v>0</v>
      </c>
      <c r="AE11" s="125">
        <v>0</v>
      </c>
      <c r="AF11" s="125">
        <v>0</v>
      </c>
      <c r="AG11" s="125">
        <v>0</v>
      </c>
      <c r="AH11" s="131"/>
      <c r="AI11" s="131"/>
      <c r="AJ11" s="131"/>
      <c r="AK11" s="131"/>
      <c r="AL11" s="131"/>
      <c r="AM11" s="131"/>
      <c r="AN11" s="131"/>
      <c r="AO11" s="131"/>
      <c r="AP11" s="131"/>
      <c r="AQ11" s="127"/>
    </row>
    <row r="12" ht="22.8" customHeight="1" spans="1:43">
      <c r="A12" s="107"/>
      <c r="B12" s="126" t="s">
        <v>216</v>
      </c>
      <c r="C12" s="126" t="s">
        <v>151</v>
      </c>
      <c r="D12" s="126" t="s">
        <v>75</v>
      </c>
      <c r="E12" s="107" t="s">
        <v>218</v>
      </c>
      <c r="F12" s="125">
        <v>1004143.24</v>
      </c>
      <c r="G12" s="125">
        <v>1004143.24</v>
      </c>
      <c r="H12" s="125">
        <v>1004143.24</v>
      </c>
      <c r="I12" s="125">
        <v>1004143.24</v>
      </c>
      <c r="J12" s="125">
        <v>0</v>
      </c>
      <c r="K12" s="107"/>
      <c r="L12" s="107"/>
      <c r="M12" s="107"/>
      <c r="N12" s="107"/>
      <c r="O12" s="107"/>
      <c r="P12" s="107"/>
      <c r="Q12" s="107"/>
      <c r="R12" s="107"/>
      <c r="S12" s="107"/>
      <c r="T12" s="107"/>
      <c r="U12" s="107"/>
      <c r="V12" s="107"/>
      <c r="W12" s="107"/>
      <c r="X12" s="107"/>
      <c r="Y12" s="107"/>
      <c r="Z12" s="107"/>
      <c r="AA12" s="125">
        <v>0</v>
      </c>
      <c r="AB12" s="125">
        <v>0</v>
      </c>
      <c r="AC12" s="125">
        <v>0</v>
      </c>
      <c r="AD12" s="125">
        <v>0</v>
      </c>
      <c r="AE12" s="125">
        <v>0</v>
      </c>
      <c r="AF12" s="125">
        <v>0</v>
      </c>
      <c r="AG12" s="125">
        <v>0</v>
      </c>
      <c r="AH12" s="107"/>
      <c r="AI12" s="107"/>
      <c r="AJ12" s="107"/>
      <c r="AK12" s="107"/>
      <c r="AL12" s="107"/>
      <c r="AM12" s="107"/>
      <c r="AN12" s="107"/>
      <c r="AO12" s="107"/>
      <c r="AP12" s="107"/>
      <c r="AQ12" s="128"/>
    </row>
    <row r="13" ht="22.8" customHeight="1" spans="2:33">
      <c r="B13" s="126" t="s">
        <v>219</v>
      </c>
      <c r="C13" s="126" t="s">
        <v>156</v>
      </c>
      <c r="D13" s="126" t="s">
        <v>75</v>
      </c>
      <c r="E13" t="s">
        <v>220</v>
      </c>
      <c r="F13" s="125">
        <v>22471780</v>
      </c>
      <c r="G13" s="125">
        <v>22471780</v>
      </c>
      <c r="H13" s="125">
        <v>22471780</v>
      </c>
      <c r="I13" s="125">
        <v>357500</v>
      </c>
      <c r="J13" s="125">
        <v>22114280</v>
      </c>
      <c r="AA13" s="125">
        <v>0</v>
      </c>
      <c r="AB13" s="125">
        <v>0</v>
      </c>
      <c r="AC13" s="125">
        <v>0</v>
      </c>
      <c r="AD13" s="125">
        <v>0</v>
      </c>
      <c r="AE13" s="125">
        <v>0</v>
      </c>
      <c r="AF13" s="125">
        <v>0</v>
      </c>
      <c r="AG13" s="125">
        <v>0</v>
      </c>
    </row>
    <row r="14" ht="22.8" customHeight="1" spans="2:33">
      <c r="B14" s="126" t="s">
        <v>219</v>
      </c>
      <c r="C14" s="126" t="s">
        <v>153</v>
      </c>
      <c r="D14" s="126" t="s">
        <v>75</v>
      </c>
      <c r="E14" t="s">
        <v>221</v>
      </c>
      <c r="F14" s="125">
        <v>50000</v>
      </c>
      <c r="G14" s="125">
        <v>50000</v>
      </c>
      <c r="H14" s="125">
        <v>50000</v>
      </c>
      <c r="I14" s="125">
        <v>0</v>
      </c>
      <c r="J14" s="125">
        <v>50000</v>
      </c>
      <c r="AA14" s="125">
        <v>0</v>
      </c>
      <c r="AB14" s="125">
        <v>0</v>
      </c>
      <c r="AC14" s="125">
        <v>0</v>
      </c>
      <c r="AD14" s="125">
        <v>0</v>
      </c>
      <c r="AE14" s="125">
        <v>0</v>
      </c>
      <c r="AF14" s="125">
        <v>0</v>
      </c>
      <c r="AG14" s="125">
        <v>0</v>
      </c>
    </row>
    <row r="15" ht="22.8" customHeight="1" spans="2:33">
      <c r="B15" s="126" t="s">
        <v>219</v>
      </c>
      <c r="C15" s="126" t="s">
        <v>150</v>
      </c>
      <c r="D15" s="126" t="s">
        <v>75</v>
      </c>
      <c r="E15" t="s">
        <v>222</v>
      </c>
      <c r="F15" s="125">
        <v>94500</v>
      </c>
      <c r="G15" s="125">
        <v>94500</v>
      </c>
      <c r="H15" s="125">
        <v>94500</v>
      </c>
      <c r="I15" s="125">
        <v>4500</v>
      </c>
      <c r="J15" s="125">
        <v>90000</v>
      </c>
      <c r="AA15" s="125">
        <v>0</v>
      </c>
      <c r="AB15" s="125">
        <v>0</v>
      </c>
      <c r="AC15" s="125">
        <v>0</v>
      </c>
      <c r="AD15" s="125">
        <v>0</v>
      </c>
      <c r="AE15" s="125">
        <v>0</v>
      </c>
      <c r="AF15" s="125">
        <v>0</v>
      </c>
      <c r="AG15" s="125">
        <v>0</v>
      </c>
    </row>
    <row r="16" ht="22.8" customHeight="1" spans="2:33">
      <c r="B16" s="126" t="s">
        <v>219</v>
      </c>
      <c r="C16" s="126" t="s">
        <v>223</v>
      </c>
      <c r="D16" s="126" t="s">
        <v>75</v>
      </c>
      <c r="E16" t="s">
        <v>224</v>
      </c>
      <c r="F16" s="125">
        <v>20000</v>
      </c>
      <c r="G16" s="125">
        <v>20000</v>
      </c>
      <c r="H16" s="125">
        <v>20000</v>
      </c>
      <c r="I16" s="125">
        <v>20000</v>
      </c>
      <c r="J16" s="125">
        <v>0</v>
      </c>
      <c r="AA16" s="125">
        <v>0</v>
      </c>
      <c r="AB16" s="125">
        <v>0</v>
      </c>
      <c r="AC16" s="125">
        <v>0</v>
      </c>
      <c r="AD16" s="125">
        <v>0</v>
      </c>
      <c r="AE16" s="125">
        <v>0</v>
      </c>
      <c r="AF16" s="125">
        <v>0</v>
      </c>
      <c r="AG16" s="125">
        <v>0</v>
      </c>
    </row>
    <row r="17" ht="22.8" customHeight="1" spans="2:33">
      <c r="B17" s="126" t="s">
        <v>219</v>
      </c>
      <c r="C17" s="126" t="s">
        <v>151</v>
      </c>
      <c r="D17" s="126" t="s">
        <v>75</v>
      </c>
      <c r="E17" t="s">
        <v>225</v>
      </c>
      <c r="F17" s="125">
        <v>1120891</v>
      </c>
      <c r="G17" s="125">
        <v>120891</v>
      </c>
      <c r="H17" s="125">
        <v>120891</v>
      </c>
      <c r="I17" s="125">
        <v>40891</v>
      </c>
      <c r="J17" s="125">
        <v>80000</v>
      </c>
      <c r="AA17" s="125">
        <v>1000000</v>
      </c>
      <c r="AB17" s="125">
        <v>1000000</v>
      </c>
      <c r="AC17" s="125">
        <v>0</v>
      </c>
      <c r="AD17" s="125">
        <v>1000000</v>
      </c>
      <c r="AE17" s="125">
        <v>0</v>
      </c>
      <c r="AF17" s="125">
        <v>0</v>
      </c>
      <c r="AG17" s="125">
        <v>0</v>
      </c>
    </row>
    <row r="18" ht="22.8" customHeight="1" spans="2:33">
      <c r="B18" s="126" t="s">
        <v>226</v>
      </c>
      <c r="C18" s="126" t="s">
        <v>151</v>
      </c>
      <c r="D18" s="126" t="s">
        <v>75</v>
      </c>
      <c r="E18" t="s">
        <v>227</v>
      </c>
      <c r="F18" s="125">
        <v>8579403</v>
      </c>
      <c r="G18" s="125">
        <v>8579403</v>
      </c>
      <c r="H18" s="125">
        <v>8579403</v>
      </c>
      <c r="I18" s="125">
        <v>247313</v>
      </c>
      <c r="J18" s="125">
        <v>8332090</v>
      </c>
      <c r="AA18" s="125">
        <v>0</v>
      </c>
      <c r="AB18" s="125">
        <v>0</v>
      </c>
      <c r="AC18" s="125">
        <v>0</v>
      </c>
      <c r="AD18" s="125">
        <v>0</v>
      </c>
      <c r="AE18" s="125">
        <v>0</v>
      </c>
      <c r="AF18" s="125">
        <v>0</v>
      </c>
      <c r="AG18" s="125">
        <v>0</v>
      </c>
    </row>
    <row r="19" ht="22.8" customHeight="1" spans="2:33">
      <c r="B19" s="126"/>
      <c r="C19" s="126"/>
      <c r="D19" s="126" t="s">
        <v>86</v>
      </c>
      <c r="E19" t="s">
        <v>87</v>
      </c>
      <c r="F19" s="125">
        <v>5087697.11</v>
      </c>
      <c r="G19" s="125">
        <v>5087697.11</v>
      </c>
      <c r="H19" s="125">
        <v>5087697.11</v>
      </c>
      <c r="I19" s="125">
        <v>5087697.11</v>
      </c>
      <c r="J19" s="125">
        <v>0</v>
      </c>
      <c r="AA19" s="125">
        <v>0</v>
      </c>
      <c r="AB19" s="125">
        <v>0</v>
      </c>
      <c r="AC19" s="125">
        <v>0</v>
      </c>
      <c r="AD19" s="125">
        <v>0</v>
      </c>
      <c r="AE19" s="125">
        <v>0</v>
      </c>
      <c r="AF19" s="125">
        <v>0</v>
      </c>
      <c r="AG19" s="125">
        <v>0</v>
      </c>
    </row>
    <row r="20" ht="22.8" customHeight="1" spans="2:33">
      <c r="B20" s="126" t="s">
        <v>228</v>
      </c>
      <c r="C20" s="126" t="s">
        <v>156</v>
      </c>
      <c r="D20" s="126" t="s">
        <v>88</v>
      </c>
      <c r="E20" t="s">
        <v>229</v>
      </c>
      <c r="F20" s="125">
        <v>4263319.19</v>
      </c>
      <c r="G20" s="125">
        <v>4263319.19</v>
      </c>
      <c r="H20" s="125">
        <v>4263319.19</v>
      </c>
      <c r="I20" s="125">
        <v>4263319.19</v>
      </c>
      <c r="J20" s="125">
        <v>0</v>
      </c>
      <c r="AA20" s="125">
        <v>0</v>
      </c>
      <c r="AB20" s="125">
        <v>0</v>
      </c>
      <c r="AC20" s="125">
        <v>0</v>
      </c>
      <c r="AD20" s="125">
        <v>0</v>
      </c>
      <c r="AE20" s="125">
        <v>0</v>
      </c>
      <c r="AF20" s="125">
        <v>0</v>
      </c>
      <c r="AG20" s="125">
        <v>0</v>
      </c>
    </row>
    <row r="21" ht="22.8" customHeight="1" spans="2:33">
      <c r="B21" s="126" t="s">
        <v>228</v>
      </c>
      <c r="C21" s="126" t="s">
        <v>154</v>
      </c>
      <c r="D21" s="126" t="s">
        <v>88</v>
      </c>
      <c r="E21" t="s">
        <v>230</v>
      </c>
      <c r="F21" s="125">
        <v>549137.92</v>
      </c>
      <c r="G21" s="125">
        <v>549137.92</v>
      </c>
      <c r="H21" s="125">
        <v>549137.92</v>
      </c>
      <c r="I21" s="125">
        <v>549137.92</v>
      </c>
      <c r="J21" s="125">
        <v>0</v>
      </c>
      <c r="AA21" s="125">
        <v>0</v>
      </c>
      <c r="AB21" s="125">
        <v>0</v>
      </c>
      <c r="AC21" s="125">
        <v>0</v>
      </c>
      <c r="AD21" s="125">
        <v>0</v>
      </c>
      <c r="AE21" s="125">
        <v>0</v>
      </c>
      <c r="AF21" s="125">
        <v>0</v>
      </c>
      <c r="AG21" s="125">
        <v>0</v>
      </c>
    </row>
    <row r="22" ht="22.8" customHeight="1" spans="2:33">
      <c r="B22" s="126" t="s">
        <v>226</v>
      </c>
      <c r="C22" s="126" t="s">
        <v>151</v>
      </c>
      <c r="D22" s="126" t="s">
        <v>88</v>
      </c>
      <c r="E22" t="s">
        <v>227</v>
      </c>
      <c r="F22" s="125">
        <v>275240</v>
      </c>
      <c r="G22" s="125">
        <v>275240</v>
      </c>
      <c r="H22" s="125">
        <v>275240</v>
      </c>
      <c r="I22" s="125">
        <v>275240</v>
      </c>
      <c r="J22" s="125">
        <v>0</v>
      </c>
      <c r="AA22" s="125">
        <v>0</v>
      </c>
      <c r="AB22" s="125">
        <v>0</v>
      </c>
      <c r="AC22" s="125">
        <v>0</v>
      </c>
      <c r="AD22" s="125">
        <v>0</v>
      </c>
      <c r="AE22" s="125">
        <v>0</v>
      </c>
      <c r="AF22" s="125">
        <v>0</v>
      </c>
      <c r="AG22" s="125">
        <v>0</v>
      </c>
    </row>
    <row r="23" ht="22.8" customHeight="1" spans="2:33">
      <c r="B23" s="126"/>
      <c r="C23" s="126"/>
      <c r="D23" s="126" t="s">
        <v>91</v>
      </c>
      <c r="E23" t="s">
        <v>92</v>
      </c>
      <c r="F23" s="125">
        <v>7698123.65</v>
      </c>
      <c r="G23" s="125">
        <v>7070023.65</v>
      </c>
      <c r="H23" s="125">
        <v>7070023.65</v>
      </c>
      <c r="I23" s="125">
        <v>6138428.65</v>
      </c>
      <c r="J23" s="125">
        <v>931595</v>
      </c>
      <c r="AA23" s="125">
        <v>628100</v>
      </c>
      <c r="AB23" s="125">
        <v>628100</v>
      </c>
      <c r="AC23" s="125">
        <v>0</v>
      </c>
      <c r="AD23" s="125">
        <v>628100</v>
      </c>
      <c r="AE23" s="125">
        <v>0</v>
      </c>
      <c r="AF23" s="125">
        <v>0</v>
      </c>
      <c r="AG23" s="125">
        <v>0</v>
      </c>
    </row>
    <row r="24" ht="22.8" customHeight="1" spans="2:33">
      <c r="B24" s="126" t="s">
        <v>228</v>
      </c>
      <c r="C24" s="126" t="s">
        <v>156</v>
      </c>
      <c r="D24" s="126" t="s">
        <v>93</v>
      </c>
      <c r="E24" t="s">
        <v>229</v>
      </c>
      <c r="F24" s="125">
        <v>5116132.89</v>
      </c>
      <c r="G24" s="125">
        <v>5116132.89</v>
      </c>
      <c r="H24" s="125">
        <v>5116132.89</v>
      </c>
      <c r="I24" s="125">
        <v>5116132.89</v>
      </c>
      <c r="J24" s="125">
        <v>0</v>
      </c>
      <c r="AA24" s="125">
        <v>0</v>
      </c>
      <c r="AB24" s="125">
        <v>0</v>
      </c>
      <c r="AC24" s="125">
        <v>0</v>
      </c>
      <c r="AD24" s="125">
        <v>0</v>
      </c>
      <c r="AE24" s="125">
        <v>0</v>
      </c>
      <c r="AF24" s="125">
        <v>0</v>
      </c>
      <c r="AG24" s="125">
        <v>0</v>
      </c>
    </row>
    <row r="25" ht="22.8" customHeight="1" spans="2:33">
      <c r="B25" s="126" t="s">
        <v>228</v>
      </c>
      <c r="C25" s="126" t="s">
        <v>154</v>
      </c>
      <c r="D25" s="126" t="s">
        <v>93</v>
      </c>
      <c r="E25" t="s">
        <v>230</v>
      </c>
      <c r="F25" s="125">
        <v>2191990.76</v>
      </c>
      <c r="G25" s="125">
        <v>1563890.76</v>
      </c>
      <c r="H25" s="125">
        <v>1563890.76</v>
      </c>
      <c r="I25" s="125">
        <v>702295.76</v>
      </c>
      <c r="J25" s="125">
        <v>861595</v>
      </c>
      <c r="AA25" s="125">
        <v>628100</v>
      </c>
      <c r="AB25" s="125">
        <v>628100</v>
      </c>
      <c r="AC25" s="125">
        <v>0</v>
      </c>
      <c r="AD25" s="125">
        <v>628100</v>
      </c>
      <c r="AE25" s="125">
        <v>0</v>
      </c>
      <c r="AF25" s="125">
        <v>0</v>
      </c>
      <c r="AG25" s="125">
        <v>0</v>
      </c>
    </row>
    <row r="26" ht="22.8" customHeight="1" spans="2:33">
      <c r="B26" s="126" t="s">
        <v>231</v>
      </c>
      <c r="C26" s="126" t="s">
        <v>156</v>
      </c>
      <c r="D26" s="126" t="s">
        <v>93</v>
      </c>
      <c r="E26" t="s">
        <v>232</v>
      </c>
      <c r="F26" s="125">
        <v>70000</v>
      </c>
      <c r="G26" s="125">
        <v>70000</v>
      </c>
      <c r="H26" s="125">
        <v>70000</v>
      </c>
      <c r="I26" s="125">
        <v>0</v>
      </c>
      <c r="J26" s="125">
        <v>70000</v>
      </c>
      <c r="AA26" s="125">
        <v>0</v>
      </c>
      <c r="AB26" s="125">
        <v>0</v>
      </c>
      <c r="AC26" s="125">
        <v>0</v>
      </c>
      <c r="AD26" s="125">
        <v>0</v>
      </c>
      <c r="AE26" s="125">
        <v>0</v>
      </c>
      <c r="AF26" s="125">
        <v>0</v>
      </c>
      <c r="AG26" s="125">
        <v>0</v>
      </c>
    </row>
    <row r="27" ht="22.8" customHeight="1" spans="2:33">
      <c r="B27" s="126" t="s">
        <v>226</v>
      </c>
      <c r="C27" s="126" t="s">
        <v>151</v>
      </c>
      <c r="D27" s="126" t="s">
        <v>93</v>
      </c>
      <c r="E27" t="s">
        <v>227</v>
      </c>
      <c r="F27" s="125">
        <v>320000</v>
      </c>
      <c r="G27" s="125">
        <v>320000</v>
      </c>
      <c r="H27" s="125">
        <v>320000</v>
      </c>
      <c r="I27" s="125">
        <v>320000</v>
      </c>
      <c r="J27" s="125">
        <v>0</v>
      </c>
      <c r="AA27" s="125">
        <v>0</v>
      </c>
      <c r="AB27" s="125">
        <v>0</v>
      </c>
      <c r="AC27" s="125">
        <v>0</v>
      </c>
      <c r="AD27" s="125">
        <v>0</v>
      </c>
      <c r="AE27" s="125">
        <v>0</v>
      </c>
      <c r="AF27" s="125">
        <v>0</v>
      </c>
      <c r="AG27" s="125">
        <v>0</v>
      </c>
    </row>
    <row r="28" ht="22.8" customHeight="1" spans="2:33">
      <c r="B28" s="126"/>
      <c r="C28" s="126"/>
      <c r="D28" s="126" t="s">
        <v>96</v>
      </c>
      <c r="E28" t="s">
        <v>97</v>
      </c>
      <c r="F28" s="125">
        <v>15525043.04</v>
      </c>
      <c r="G28" s="125">
        <v>3242586</v>
      </c>
      <c r="H28" s="125">
        <v>3242586</v>
      </c>
      <c r="I28" s="125">
        <v>3242586</v>
      </c>
      <c r="J28" s="125">
        <v>0</v>
      </c>
      <c r="AA28" s="125">
        <v>12282457.04</v>
      </c>
      <c r="AB28" s="125">
        <v>40800</v>
      </c>
      <c r="AC28" s="125">
        <v>0</v>
      </c>
      <c r="AD28" s="125">
        <v>40800</v>
      </c>
      <c r="AE28" s="125">
        <v>12241657.04</v>
      </c>
      <c r="AF28" s="125">
        <v>0</v>
      </c>
      <c r="AG28" s="125">
        <v>12241657.04</v>
      </c>
    </row>
    <row r="29" ht="22.8" customHeight="1" spans="2:33">
      <c r="B29" s="126" t="s">
        <v>228</v>
      </c>
      <c r="C29" s="126" t="s">
        <v>156</v>
      </c>
      <c r="D29" s="126" t="s">
        <v>98</v>
      </c>
      <c r="E29" t="s">
        <v>229</v>
      </c>
      <c r="F29" s="125">
        <v>1590920</v>
      </c>
      <c r="G29" s="125">
        <v>1590920</v>
      </c>
      <c r="H29" s="125">
        <v>1590920</v>
      </c>
      <c r="I29" s="125">
        <v>1590920</v>
      </c>
      <c r="J29" s="125">
        <v>0</v>
      </c>
      <c r="AA29" s="125">
        <v>0</v>
      </c>
      <c r="AB29" s="125">
        <v>0</v>
      </c>
      <c r="AC29" s="125">
        <v>0</v>
      </c>
      <c r="AD29" s="125">
        <v>0</v>
      </c>
      <c r="AE29" s="125">
        <v>0</v>
      </c>
      <c r="AF29" s="125">
        <v>0</v>
      </c>
      <c r="AG29" s="125">
        <v>0</v>
      </c>
    </row>
    <row r="30" ht="22.8" customHeight="1" spans="2:33">
      <c r="B30" s="126" t="s">
        <v>228</v>
      </c>
      <c r="C30" s="126" t="s">
        <v>154</v>
      </c>
      <c r="D30" s="126" t="s">
        <v>98</v>
      </c>
      <c r="E30" t="s">
        <v>230</v>
      </c>
      <c r="F30" s="125">
        <v>40800</v>
      </c>
      <c r="G30" s="125">
        <v>0</v>
      </c>
      <c r="H30" s="125">
        <v>0</v>
      </c>
      <c r="I30" s="125">
        <v>0</v>
      </c>
      <c r="J30" s="125">
        <v>0</v>
      </c>
      <c r="AA30" s="125">
        <v>40800</v>
      </c>
      <c r="AB30" s="125">
        <v>40800</v>
      </c>
      <c r="AC30" s="125">
        <v>0</v>
      </c>
      <c r="AD30" s="125">
        <v>40800</v>
      </c>
      <c r="AE30" s="125">
        <v>0</v>
      </c>
      <c r="AF30" s="125">
        <v>0</v>
      </c>
      <c r="AG30" s="125">
        <v>0</v>
      </c>
    </row>
    <row r="31" ht="22.8" customHeight="1" spans="2:33">
      <c r="B31" s="126" t="s">
        <v>231</v>
      </c>
      <c r="C31" s="126" t="s">
        <v>156</v>
      </c>
      <c r="D31" s="126" t="s">
        <v>98</v>
      </c>
      <c r="E31" t="s">
        <v>232</v>
      </c>
      <c r="F31" s="125">
        <v>12241657.04</v>
      </c>
      <c r="G31" s="125">
        <v>0</v>
      </c>
      <c r="H31" s="125">
        <v>0</v>
      </c>
      <c r="I31" s="125">
        <v>0</v>
      </c>
      <c r="J31" s="125">
        <v>0</v>
      </c>
      <c r="AA31" s="125">
        <v>12241657.04</v>
      </c>
      <c r="AB31" s="125">
        <v>0</v>
      </c>
      <c r="AC31" s="125">
        <v>0</v>
      </c>
      <c r="AD31" s="125">
        <v>0</v>
      </c>
      <c r="AE31" s="125">
        <v>12241657.04</v>
      </c>
      <c r="AF31" s="125">
        <v>0</v>
      </c>
      <c r="AG31" s="125">
        <v>12241657.04</v>
      </c>
    </row>
    <row r="32" ht="22.8" customHeight="1" spans="2:33">
      <c r="B32" s="126" t="s">
        <v>226</v>
      </c>
      <c r="C32" s="126" t="s">
        <v>151</v>
      </c>
      <c r="D32" s="126" t="s">
        <v>98</v>
      </c>
      <c r="E32" t="s">
        <v>227</v>
      </c>
      <c r="F32" s="125">
        <v>1651666</v>
      </c>
      <c r="G32" s="125">
        <v>1651666</v>
      </c>
      <c r="H32" s="125">
        <v>1651666</v>
      </c>
      <c r="I32" s="125">
        <v>1651666</v>
      </c>
      <c r="J32" s="125">
        <v>0</v>
      </c>
      <c r="AA32" s="125">
        <v>0</v>
      </c>
      <c r="AB32" s="125">
        <v>0</v>
      </c>
      <c r="AC32" s="125">
        <v>0</v>
      </c>
      <c r="AD32" s="125">
        <v>0</v>
      </c>
      <c r="AE32" s="125">
        <v>0</v>
      </c>
      <c r="AF32" s="125">
        <v>0</v>
      </c>
      <c r="AG32" s="125">
        <v>0</v>
      </c>
    </row>
    <row r="33" ht="22.8" customHeight="1" spans="2:33">
      <c r="B33" s="126"/>
      <c r="C33" s="126"/>
      <c r="D33" s="126" t="s">
        <v>101</v>
      </c>
      <c r="E33" t="s">
        <v>102</v>
      </c>
      <c r="F33" s="125">
        <v>804047</v>
      </c>
      <c r="G33" s="125">
        <v>804047</v>
      </c>
      <c r="H33" s="125">
        <v>804047</v>
      </c>
      <c r="I33" s="125">
        <v>804047</v>
      </c>
      <c r="J33" s="125">
        <v>0</v>
      </c>
      <c r="AA33" s="125">
        <v>0</v>
      </c>
      <c r="AB33" s="125">
        <v>0</v>
      </c>
      <c r="AC33" s="125">
        <v>0</v>
      </c>
      <c r="AD33" s="125">
        <v>0</v>
      </c>
      <c r="AE33" s="125">
        <v>0</v>
      </c>
      <c r="AF33" s="125">
        <v>0</v>
      </c>
      <c r="AG33" s="125">
        <v>0</v>
      </c>
    </row>
    <row r="34" ht="22.8" customHeight="1" spans="2:33">
      <c r="B34" s="126" t="s">
        <v>228</v>
      </c>
      <c r="C34" s="126" t="s">
        <v>156</v>
      </c>
      <c r="D34" s="126" t="s">
        <v>103</v>
      </c>
      <c r="E34" t="s">
        <v>229</v>
      </c>
      <c r="F34" s="125">
        <v>644880</v>
      </c>
      <c r="G34" s="125">
        <v>644880</v>
      </c>
      <c r="H34" s="125">
        <v>644880</v>
      </c>
      <c r="I34" s="125">
        <v>644880</v>
      </c>
      <c r="J34" s="125">
        <v>0</v>
      </c>
      <c r="AA34" s="125">
        <v>0</v>
      </c>
      <c r="AB34" s="125">
        <v>0</v>
      </c>
      <c r="AC34" s="125">
        <v>0</v>
      </c>
      <c r="AD34" s="125">
        <v>0</v>
      </c>
      <c r="AE34" s="125">
        <v>0</v>
      </c>
      <c r="AF34" s="125">
        <v>0</v>
      </c>
      <c r="AG34" s="125">
        <v>0</v>
      </c>
    </row>
    <row r="35" ht="22.8" customHeight="1" spans="2:33">
      <c r="B35" s="126" t="s">
        <v>226</v>
      </c>
      <c r="C35" s="126" t="s">
        <v>151</v>
      </c>
      <c r="D35" s="126" t="s">
        <v>103</v>
      </c>
      <c r="E35" t="s">
        <v>227</v>
      </c>
      <c r="F35" s="125">
        <v>159167</v>
      </c>
      <c r="G35" s="125">
        <v>159167</v>
      </c>
      <c r="H35" s="125">
        <v>159167</v>
      </c>
      <c r="I35" s="125">
        <v>159167</v>
      </c>
      <c r="J35" s="125">
        <v>0</v>
      </c>
      <c r="AA35" s="125">
        <v>0</v>
      </c>
      <c r="AB35" s="125">
        <v>0</v>
      </c>
      <c r="AC35" s="125">
        <v>0</v>
      </c>
      <c r="AD35" s="125">
        <v>0</v>
      </c>
      <c r="AE35" s="125">
        <v>0</v>
      </c>
      <c r="AF35" s="125">
        <v>0</v>
      </c>
      <c r="AG35" s="125">
        <v>0</v>
      </c>
    </row>
    <row r="36" ht="22.8" customHeight="1" spans="2:33">
      <c r="B36" s="126"/>
      <c r="C36" s="126"/>
      <c r="D36" s="126" t="s">
        <v>105</v>
      </c>
      <c r="E36" t="s">
        <v>106</v>
      </c>
      <c r="F36" s="125">
        <v>632120</v>
      </c>
      <c r="G36" s="125">
        <v>591320</v>
      </c>
      <c r="H36" s="125">
        <v>591320</v>
      </c>
      <c r="I36" s="125">
        <v>591320</v>
      </c>
      <c r="J36" s="125">
        <v>0</v>
      </c>
      <c r="AA36" s="125">
        <v>40800</v>
      </c>
      <c r="AB36" s="125">
        <v>40800</v>
      </c>
      <c r="AC36" s="125">
        <v>0</v>
      </c>
      <c r="AD36" s="125">
        <v>40800</v>
      </c>
      <c r="AE36" s="125">
        <v>0</v>
      </c>
      <c r="AF36" s="125">
        <v>0</v>
      </c>
      <c r="AG36" s="125">
        <v>0</v>
      </c>
    </row>
    <row r="37" ht="22.8" customHeight="1" spans="2:33">
      <c r="B37" s="126" t="s">
        <v>228</v>
      </c>
      <c r="C37" s="126" t="s">
        <v>156</v>
      </c>
      <c r="D37" s="126" t="s">
        <v>107</v>
      </c>
      <c r="E37" t="s">
        <v>229</v>
      </c>
      <c r="F37" s="125">
        <v>421320</v>
      </c>
      <c r="G37" s="125">
        <v>421320</v>
      </c>
      <c r="H37" s="125">
        <v>421320</v>
      </c>
      <c r="I37" s="125">
        <v>421320</v>
      </c>
      <c r="J37" s="125">
        <v>0</v>
      </c>
      <c r="AA37" s="125">
        <v>0</v>
      </c>
      <c r="AB37" s="125">
        <v>0</v>
      </c>
      <c r="AC37" s="125">
        <v>0</v>
      </c>
      <c r="AD37" s="125">
        <v>0</v>
      </c>
      <c r="AE37" s="125">
        <v>0</v>
      </c>
      <c r="AF37" s="125">
        <v>0</v>
      </c>
      <c r="AG37" s="125">
        <v>0</v>
      </c>
    </row>
    <row r="38" ht="22.8" customHeight="1" spans="2:33">
      <c r="B38" s="126" t="s">
        <v>228</v>
      </c>
      <c r="C38" s="126" t="s">
        <v>154</v>
      </c>
      <c r="D38" s="126" t="s">
        <v>107</v>
      </c>
      <c r="E38" t="s">
        <v>230</v>
      </c>
      <c r="F38" s="125">
        <v>40800</v>
      </c>
      <c r="G38" s="125">
        <v>0</v>
      </c>
      <c r="H38" s="125">
        <v>0</v>
      </c>
      <c r="I38" s="125">
        <v>0</v>
      </c>
      <c r="J38" s="125">
        <v>0</v>
      </c>
      <c r="AA38" s="125">
        <v>40800</v>
      </c>
      <c r="AB38" s="125">
        <v>40800</v>
      </c>
      <c r="AC38" s="125">
        <v>0</v>
      </c>
      <c r="AD38" s="125">
        <v>40800</v>
      </c>
      <c r="AE38" s="125">
        <v>0</v>
      </c>
      <c r="AF38" s="125">
        <v>0</v>
      </c>
      <c r="AG38" s="125">
        <v>0</v>
      </c>
    </row>
    <row r="39" ht="22.8" customHeight="1" spans="2:33">
      <c r="B39" s="126" t="s">
        <v>226</v>
      </c>
      <c r="C39" s="126" t="s">
        <v>151</v>
      </c>
      <c r="D39" s="126" t="s">
        <v>107</v>
      </c>
      <c r="E39" t="s">
        <v>227</v>
      </c>
      <c r="F39" s="125">
        <v>170000</v>
      </c>
      <c r="G39" s="125">
        <v>170000</v>
      </c>
      <c r="H39" s="125">
        <v>170000</v>
      </c>
      <c r="I39" s="125">
        <v>170000</v>
      </c>
      <c r="J39" s="125">
        <v>0</v>
      </c>
      <c r="AA39" s="125">
        <v>0</v>
      </c>
      <c r="AB39" s="125">
        <v>0</v>
      </c>
      <c r="AC39" s="125">
        <v>0</v>
      </c>
      <c r="AD39" s="125">
        <v>0</v>
      </c>
      <c r="AE39" s="125">
        <v>0</v>
      </c>
      <c r="AF39" s="125">
        <v>0</v>
      </c>
      <c r="AG39" s="125">
        <v>0</v>
      </c>
    </row>
    <row r="40" ht="22.8" customHeight="1" spans="2:33">
      <c r="B40" s="126"/>
      <c r="C40" s="126"/>
      <c r="D40" s="126" t="s">
        <v>108</v>
      </c>
      <c r="E40" t="s">
        <v>109</v>
      </c>
      <c r="F40" s="125">
        <v>514440</v>
      </c>
      <c r="G40" s="125">
        <v>514440</v>
      </c>
      <c r="H40" s="125">
        <v>514440</v>
      </c>
      <c r="I40" s="125">
        <v>514440</v>
      </c>
      <c r="J40" s="125">
        <v>0</v>
      </c>
      <c r="AA40" s="125">
        <v>0</v>
      </c>
      <c r="AB40" s="125">
        <v>0</v>
      </c>
      <c r="AC40" s="125">
        <v>0</v>
      </c>
      <c r="AD40" s="125">
        <v>0</v>
      </c>
      <c r="AE40" s="125">
        <v>0</v>
      </c>
      <c r="AF40" s="125">
        <v>0</v>
      </c>
      <c r="AG40" s="125">
        <v>0</v>
      </c>
    </row>
    <row r="41" ht="22.8" customHeight="1" spans="2:33">
      <c r="B41" s="126" t="s">
        <v>228</v>
      </c>
      <c r="C41" s="126" t="s">
        <v>156</v>
      </c>
      <c r="D41" s="126" t="s">
        <v>110</v>
      </c>
      <c r="E41" t="s">
        <v>229</v>
      </c>
      <c r="F41" s="125">
        <v>424440</v>
      </c>
      <c r="G41" s="125">
        <v>424440</v>
      </c>
      <c r="H41" s="125">
        <v>424440</v>
      </c>
      <c r="I41" s="125">
        <v>424440</v>
      </c>
      <c r="J41" s="125">
        <v>0</v>
      </c>
      <c r="AA41" s="125">
        <v>0</v>
      </c>
      <c r="AB41" s="125">
        <v>0</v>
      </c>
      <c r="AC41" s="125">
        <v>0</v>
      </c>
      <c r="AD41" s="125">
        <v>0</v>
      </c>
      <c r="AE41" s="125">
        <v>0</v>
      </c>
      <c r="AF41" s="125">
        <v>0</v>
      </c>
      <c r="AG41" s="125">
        <v>0</v>
      </c>
    </row>
    <row r="42" ht="22.8" customHeight="1" spans="2:33">
      <c r="B42" s="126" t="s">
        <v>226</v>
      </c>
      <c r="C42" s="126" t="s">
        <v>151</v>
      </c>
      <c r="D42" s="126" t="s">
        <v>110</v>
      </c>
      <c r="E42" t="s">
        <v>227</v>
      </c>
      <c r="F42" s="125">
        <v>90000</v>
      </c>
      <c r="G42" s="125">
        <v>90000</v>
      </c>
      <c r="H42" s="125">
        <v>90000</v>
      </c>
      <c r="I42" s="125">
        <v>90000</v>
      </c>
      <c r="J42" s="125">
        <v>0</v>
      </c>
      <c r="AA42" s="125">
        <v>0</v>
      </c>
      <c r="AB42" s="125">
        <v>0</v>
      </c>
      <c r="AC42" s="125">
        <v>0</v>
      </c>
      <c r="AD42" s="125">
        <v>0</v>
      </c>
      <c r="AE42" s="125">
        <v>0</v>
      </c>
      <c r="AF42" s="125">
        <v>0</v>
      </c>
      <c r="AG42" s="125">
        <v>0</v>
      </c>
    </row>
    <row r="43" ht="22.8" customHeight="1" spans="2:33">
      <c r="B43" s="126"/>
      <c r="C43" s="126"/>
      <c r="D43" s="126" t="s">
        <v>111</v>
      </c>
      <c r="E43" t="s">
        <v>112</v>
      </c>
      <c r="F43" s="125">
        <v>2778906</v>
      </c>
      <c r="G43" s="125">
        <v>2238106</v>
      </c>
      <c r="H43" s="125">
        <v>2238106</v>
      </c>
      <c r="I43" s="125">
        <v>2238106</v>
      </c>
      <c r="J43" s="125">
        <v>0</v>
      </c>
      <c r="AA43" s="125">
        <v>540800</v>
      </c>
      <c r="AB43" s="125">
        <v>540800</v>
      </c>
      <c r="AC43" s="125">
        <v>0</v>
      </c>
      <c r="AD43" s="125">
        <v>540800</v>
      </c>
      <c r="AE43" s="125">
        <v>0</v>
      </c>
      <c r="AF43" s="125">
        <v>0</v>
      </c>
      <c r="AG43" s="125">
        <v>0</v>
      </c>
    </row>
    <row r="44" ht="22.8" customHeight="1" spans="2:33">
      <c r="B44" s="126" t="s">
        <v>228</v>
      </c>
      <c r="C44" s="126" t="s">
        <v>156</v>
      </c>
      <c r="D44" s="126" t="s">
        <v>113</v>
      </c>
      <c r="E44" t="s">
        <v>229</v>
      </c>
      <c r="F44" s="125">
        <v>1628940</v>
      </c>
      <c r="G44" s="125">
        <v>1628940</v>
      </c>
      <c r="H44" s="125">
        <v>1628940</v>
      </c>
      <c r="I44" s="125">
        <v>1628940</v>
      </c>
      <c r="J44" s="125">
        <v>0</v>
      </c>
      <c r="AA44" s="125">
        <v>0</v>
      </c>
      <c r="AB44" s="125">
        <v>0</v>
      </c>
      <c r="AC44" s="125">
        <v>0</v>
      </c>
      <c r="AD44" s="125">
        <v>0</v>
      </c>
      <c r="AE44" s="125">
        <v>0</v>
      </c>
      <c r="AF44" s="125">
        <v>0</v>
      </c>
      <c r="AG44" s="125">
        <v>0</v>
      </c>
    </row>
    <row r="45" ht="22.8" customHeight="1" spans="2:33">
      <c r="B45" s="126" t="s">
        <v>228</v>
      </c>
      <c r="C45" s="126" t="s">
        <v>154</v>
      </c>
      <c r="D45" s="126" t="s">
        <v>113</v>
      </c>
      <c r="E45" t="s">
        <v>230</v>
      </c>
      <c r="F45" s="125">
        <v>540800</v>
      </c>
      <c r="G45" s="125">
        <v>0</v>
      </c>
      <c r="H45" s="125">
        <v>0</v>
      </c>
      <c r="I45" s="125">
        <v>0</v>
      </c>
      <c r="J45" s="125">
        <v>0</v>
      </c>
      <c r="AA45" s="125">
        <v>540800</v>
      </c>
      <c r="AB45" s="125">
        <v>540800</v>
      </c>
      <c r="AC45" s="125">
        <v>0</v>
      </c>
      <c r="AD45" s="125">
        <v>540800</v>
      </c>
      <c r="AE45" s="125">
        <v>0</v>
      </c>
      <c r="AF45" s="125">
        <v>0</v>
      </c>
      <c r="AG45" s="125">
        <v>0</v>
      </c>
    </row>
    <row r="46" ht="22.8" customHeight="1" spans="2:33">
      <c r="B46" s="126" t="s">
        <v>226</v>
      </c>
      <c r="C46" s="126" t="s">
        <v>151</v>
      </c>
      <c r="D46" s="126" t="s">
        <v>113</v>
      </c>
      <c r="E46" t="s">
        <v>227</v>
      </c>
      <c r="F46" s="125">
        <v>609166</v>
      </c>
      <c r="G46" s="125">
        <v>609166</v>
      </c>
      <c r="H46" s="125">
        <v>609166</v>
      </c>
      <c r="I46" s="125">
        <v>609166</v>
      </c>
      <c r="J46" s="125">
        <v>0</v>
      </c>
      <c r="AA46" s="125">
        <v>0</v>
      </c>
      <c r="AB46" s="125">
        <v>0</v>
      </c>
      <c r="AC46" s="125">
        <v>0</v>
      </c>
      <c r="AD46" s="125">
        <v>0</v>
      </c>
      <c r="AE46" s="125">
        <v>0</v>
      </c>
      <c r="AF46" s="125">
        <v>0</v>
      </c>
      <c r="AG46" s="125">
        <v>0</v>
      </c>
    </row>
    <row r="47" ht="22.8" customHeight="1" spans="2:33">
      <c r="B47" s="126"/>
      <c r="C47" s="126"/>
      <c r="D47" s="126" t="s">
        <v>114</v>
      </c>
      <c r="E47" t="s">
        <v>115</v>
      </c>
      <c r="F47" s="125">
        <v>18090</v>
      </c>
      <c r="G47" s="125">
        <v>18090</v>
      </c>
      <c r="H47" s="125">
        <v>18090</v>
      </c>
      <c r="I47" s="125">
        <v>18090</v>
      </c>
      <c r="J47" s="125">
        <v>0</v>
      </c>
      <c r="AA47" s="125">
        <v>0</v>
      </c>
      <c r="AB47" s="125">
        <v>0</v>
      </c>
      <c r="AC47" s="125">
        <v>0</v>
      </c>
      <c r="AD47" s="125">
        <v>0</v>
      </c>
      <c r="AE47" s="125">
        <v>0</v>
      </c>
      <c r="AF47" s="125">
        <v>0</v>
      </c>
      <c r="AG47" s="125">
        <v>0</v>
      </c>
    </row>
    <row r="48" ht="22.8" customHeight="1" spans="2:33">
      <c r="B48" s="126" t="s">
        <v>228</v>
      </c>
      <c r="C48" s="126" t="s">
        <v>156</v>
      </c>
      <c r="D48" s="126" t="s">
        <v>116</v>
      </c>
      <c r="E48" t="s">
        <v>229</v>
      </c>
      <c r="F48" s="125">
        <v>18090</v>
      </c>
      <c r="G48" s="125">
        <v>18090</v>
      </c>
      <c r="H48" s="125">
        <v>18090</v>
      </c>
      <c r="I48" s="125">
        <v>18090</v>
      </c>
      <c r="J48" s="125">
        <v>0</v>
      </c>
      <c r="AA48" s="125">
        <v>0</v>
      </c>
      <c r="AB48" s="125">
        <v>0</v>
      </c>
      <c r="AC48" s="125">
        <v>0</v>
      </c>
      <c r="AD48" s="125">
        <v>0</v>
      </c>
      <c r="AE48" s="125">
        <v>0</v>
      </c>
      <c r="AF48" s="125">
        <v>0</v>
      </c>
      <c r="AG48" s="125">
        <v>0</v>
      </c>
    </row>
    <row r="49" ht="22.8" customHeight="1" spans="2:33">
      <c r="B49" s="126"/>
      <c r="C49" s="126"/>
      <c r="D49" s="126" t="s">
        <v>117</v>
      </c>
      <c r="E49" t="s">
        <v>118</v>
      </c>
      <c r="F49" s="125">
        <v>23400</v>
      </c>
      <c r="G49" s="125">
        <v>23400</v>
      </c>
      <c r="H49" s="125">
        <v>23400</v>
      </c>
      <c r="I49" s="125">
        <v>23400</v>
      </c>
      <c r="J49" s="125">
        <v>0</v>
      </c>
      <c r="AA49" s="125">
        <v>0</v>
      </c>
      <c r="AB49" s="125">
        <v>0</v>
      </c>
      <c r="AC49" s="125">
        <v>0</v>
      </c>
      <c r="AD49" s="125">
        <v>0</v>
      </c>
      <c r="AE49" s="125">
        <v>0</v>
      </c>
      <c r="AF49" s="125">
        <v>0</v>
      </c>
      <c r="AG49" s="125">
        <v>0</v>
      </c>
    </row>
    <row r="50" ht="22.8" customHeight="1" spans="2:33">
      <c r="B50" s="126" t="s">
        <v>228</v>
      </c>
      <c r="C50" s="126" t="s">
        <v>156</v>
      </c>
      <c r="D50" s="126" t="s">
        <v>119</v>
      </c>
      <c r="E50" t="s">
        <v>229</v>
      </c>
      <c r="F50" s="125">
        <v>23400</v>
      </c>
      <c r="G50" s="125">
        <v>23400</v>
      </c>
      <c r="H50" s="125">
        <v>23400</v>
      </c>
      <c r="I50" s="125">
        <v>23400</v>
      </c>
      <c r="J50" s="125">
        <v>0</v>
      </c>
      <c r="AA50" s="125">
        <v>0</v>
      </c>
      <c r="AB50" s="125">
        <v>0</v>
      </c>
      <c r="AC50" s="125">
        <v>0</v>
      </c>
      <c r="AD50" s="125">
        <v>0</v>
      </c>
      <c r="AE50" s="125">
        <v>0</v>
      </c>
      <c r="AF50" s="125">
        <v>0</v>
      </c>
      <c r="AG50" s="125">
        <v>0</v>
      </c>
    </row>
    <row r="51" ht="22.8" customHeight="1" spans="2:33">
      <c r="B51" s="126"/>
      <c r="C51" s="126"/>
      <c r="D51" s="126" t="s">
        <v>120</v>
      </c>
      <c r="E51" t="s">
        <v>121</v>
      </c>
      <c r="F51" s="125">
        <v>383100</v>
      </c>
      <c r="G51" s="125">
        <v>383100</v>
      </c>
      <c r="H51" s="125">
        <v>383100</v>
      </c>
      <c r="I51" s="125">
        <v>383100</v>
      </c>
      <c r="J51" s="125">
        <v>0</v>
      </c>
      <c r="AA51" s="125">
        <v>0</v>
      </c>
      <c r="AB51" s="125">
        <v>0</v>
      </c>
      <c r="AC51" s="125">
        <v>0</v>
      </c>
      <c r="AD51" s="125">
        <v>0</v>
      </c>
      <c r="AE51" s="125">
        <v>0</v>
      </c>
      <c r="AF51" s="125">
        <v>0</v>
      </c>
      <c r="AG51" s="125">
        <v>0</v>
      </c>
    </row>
    <row r="52" ht="22.8" customHeight="1" spans="2:33">
      <c r="B52" s="126" t="s">
        <v>228</v>
      </c>
      <c r="C52" s="126" t="s">
        <v>156</v>
      </c>
      <c r="D52" s="126" t="s">
        <v>122</v>
      </c>
      <c r="E52" t="s">
        <v>229</v>
      </c>
      <c r="F52" s="125">
        <v>323100</v>
      </c>
      <c r="G52" s="125">
        <v>323100</v>
      </c>
      <c r="H52" s="125">
        <v>323100</v>
      </c>
      <c r="I52" s="125">
        <v>323100</v>
      </c>
      <c r="J52" s="125">
        <v>0</v>
      </c>
      <c r="AA52" s="125">
        <v>0</v>
      </c>
      <c r="AB52" s="125">
        <v>0</v>
      </c>
      <c r="AC52" s="125">
        <v>0</v>
      </c>
      <c r="AD52" s="125">
        <v>0</v>
      </c>
      <c r="AE52" s="125">
        <v>0</v>
      </c>
      <c r="AF52" s="125">
        <v>0</v>
      </c>
      <c r="AG52" s="125">
        <v>0</v>
      </c>
    </row>
    <row r="53" ht="22.8" customHeight="1" spans="2:33">
      <c r="B53" s="126" t="s">
        <v>226</v>
      </c>
      <c r="C53" s="126" t="s">
        <v>151</v>
      </c>
      <c r="D53" s="126" t="s">
        <v>122</v>
      </c>
      <c r="E53" t="s">
        <v>227</v>
      </c>
      <c r="F53" s="125">
        <v>60000</v>
      </c>
      <c r="G53" s="125">
        <v>60000</v>
      </c>
      <c r="H53" s="125">
        <v>60000</v>
      </c>
      <c r="I53" s="125">
        <v>60000</v>
      </c>
      <c r="J53" s="125">
        <v>0</v>
      </c>
      <c r="AA53" s="125">
        <v>0</v>
      </c>
      <c r="AB53" s="125">
        <v>0</v>
      </c>
      <c r="AC53" s="125">
        <v>0</v>
      </c>
      <c r="AD53" s="125">
        <v>0</v>
      </c>
      <c r="AE53" s="125">
        <v>0</v>
      </c>
      <c r="AF53" s="125">
        <v>0</v>
      </c>
      <c r="AG53" s="125">
        <v>0</v>
      </c>
    </row>
    <row r="54" ht="22.8" customHeight="1" spans="2:33">
      <c r="B54" s="126"/>
      <c r="C54" s="126"/>
      <c r="D54" s="126" t="s">
        <v>123</v>
      </c>
      <c r="E54" t="s">
        <v>124</v>
      </c>
      <c r="F54" s="125">
        <v>1617726</v>
      </c>
      <c r="G54" s="125">
        <v>1366926</v>
      </c>
      <c r="H54" s="125">
        <v>1366926</v>
      </c>
      <c r="I54" s="125">
        <v>1366926</v>
      </c>
      <c r="J54" s="125">
        <v>0</v>
      </c>
      <c r="AA54" s="125">
        <v>250800</v>
      </c>
      <c r="AB54" s="125">
        <v>250800</v>
      </c>
      <c r="AC54" s="125">
        <v>0</v>
      </c>
      <c r="AD54" s="125">
        <v>250800</v>
      </c>
      <c r="AE54" s="125">
        <v>0</v>
      </c>
      <c r="AF54" s="125">
        <v>0</v>
      </c>
      <c r="AG54" s="125">
        <v>0</v>
      </c>
    </row>
    <row r="55" ht="22.8" customHeight="1" spans="2:33">
      <c r="B55" s="126" t="s">
        <v>228</v>
      </c>
      <c r="C55" s="126" t="s">
        <v>156</v>
      </c>
      <c r="D55" s="126" t="s">
        <v>125</v>
      </c>
      <c r="E55" t="s">
        <v>229</v>
      </c>
      <c r="F55" s="125">
        <v>970260</v>
      </c>
      <c r="G55" s="125">
        <v>970260</v>
      </c>
      <c r="H55" s="125">
        <v>970260</v>
      </c>
      <c r="I55" s="125">
        <v>970260</v>
      </c>
      <c r="J55" s="125">
        <v>0</v>
      </c>
      <c r="AA55" s="125">
        <v>0</v>
      </c>
      <c r="AB55" s="125">
        <v>0</v>
      </c>
      <c r="AC55" s="125">
        <v>0</v>
      </c>
      <c r="AD55" s="125">
        <v>0</v>
      </c>
      <c r="AE55" s="125">
        <v>0</v>
      </c>
      <c r="AF55" s="125">
        <v>0</v>
      </c>
      <c r="AG55" s="125">
        <v>0</v>
      </c>
    </row>
    <row r="56" ht="22.8" customHeight="1" spans="2:33">
      <c r="B56" s="126" t="s">
        <v>228</v>
      </c>
      <c r="C56" s="126" t="s">
        <v>154</v>
      </c>
      <c r="D56" s="126" t="s">
        <v>125</v>
      </c>
      <c r="E56" t="s">
        <v>230</v>
      </c>
      <c r="F56" s="125">
        <v>250800</v>
      </c>
      <c r="G56" s="125">
        <v>0</v>
      </c>
      <c r="H56" s="125">
        <v>0</v>
      </c>
      <c r="I56" s="125">
        <v>0</v>
      </c>
      <c r="J56" s="125">
        <v>0</v>
      </c>
      <c r="AA56" s="125">
        <v>250800</v>
      </c>
      <c r="AB56" s="125">
        <v>250800</v>
      </c>
      <c r="AC56" s="125">
        <v>0</v>
      </c>
      <c r="AD56" s="125">
        <v>250800</v>
      </c>
      <c r="AE56" s="125">
        <v>0</v>
      </c>
      <c r="AF56" s="125">
        <v>0</v>
      </c>
      <c r="AG56" s="125">
        <v>0</v>
      </c>
    </row>
    <row r="57" ht="22.8" customHeight="1" spans="2:33">
      <c r="B57" s="126" t="s">
        <v>226</v>
      </c>
      <c r="C57" s="126" t="s">
        <v>151</v>
      </c>
      <c r="D57" s="126" t="s">
        <v>125</v>
      </c>
      <c r="E57" t="s">
        <v>227</v>
      </c>
      <c r="F57" s="125">
        <v>396666</v>
      </c>
      <c r="G57" s="125">
        <v>396666</v>
      </c>
      <c r="H57" s="125">
        <v>396666</v>
      </c>
      <c r="I57" s="125">
        <v>396666</v>
      </c>
      <c r="J57" s="125">
        <v>0</v>
      </c>
      <c r="AA57" s="125">
        <v>0</v>
      </c>
      <c r="AB57" s="125">
        <v>0</v>
      </c>
      <c r="AC57" s="125">
        <v>0</v>
      </c>
      <c r="AD57" s="125">
        <v>0</v>
      </c>
      <c r="AE57" s="125">
        <v>0</v>
      </c>
      <c r="AF57" s="125">
        <v>0</v>
      </c>
      <c r="AG57" s="125">
        <v>0</v>
      </c>
    </row>
    <row r="58" ht="22.8" customHeight="1" spans="2:33">
      <c r="B58" s="126"/>
      <c r="C58" s="126"/>
      <c r="D58" s="126" t="s">
        <v>126</v>
      </c>
      <c r="E58" t="s">
        <v>127</v>
      </c>
      <c r="F58" s="125">
        <v>1335860</v>
      </c>
      <c r="G58" s="125">
        <v>895060</v>
      </c>
      <c r="H58" s="125">
        <v>895060</v>
      </c>
      <c r="I58" s="125">
        <v>895060</v>
      </c>
      <c r="J58" s="125">
        <v>0</v>
      </c>
      <c r="AA58" s="125">
        <v>440800</v>
      </c>
      <c r="AB58" s="125">
        <v>440800</v>
      </c>
      <c r="AC58" s="125">
        <v>0</v>
      </c>
      <c r="AD58" s="125">
        <v>440800</v>
      </c>
      <c r="AE58" s="125">
        <v>0</v>
      </c>
      <c r="AF58" s="125">
        <v>0</v>
      </c>
      <c r="AG58" s="125">
        <v>0</v>
      </c>
    </row>
    <row r="59" ht="22.8" customHeight="1" spans="2:33">
      <c r="B59" s="126" t="s">
        <v>228</v>
      </c>
      <c r="C59" s="126" t="s">
        <v>156</v>
      </c>
      <c r="D59" s="126" t="s">
        <v>128</v>
      </c>
      <c r="E59" t="s">
        <v>229</v>
      </c>
      <c r="F59" s="125">
        <v>705060</v>
      </c>
      <c r="G59" s="125">
        <v>705060</v>
      </c>
      <c r="H59" s="125">
        <v>705060</v>
      </c>
      <c r="I59" s="125">
        <v>705060</v>
      </c>
      <c r="J59" s="125">
        <v>0</v>
      </c>
      <c r="AA59" s="125">
        <v>0</v>
      </c>
      <c r="AB59" s="125">
        <v>0</v>
      </c>
      <c r="AC59" s="125">
        <v>0</v>
      </c>
      <c r="AD59" s="125">
        <v>0</v>
      </c>
      <c r="AE59" s="125">
        <v>0</v>
      </c>
      <c r="AF59" s="125">
        <v>0</v>
      </c>
      <c r="AG59" s="125">
        <v>0</v>
      </c>
    </row>
    <row r="60" ht="22.8" customHeight="1" spans="2:33">
      <c r="B60" s="126" t="s">
        <v>228</v>
      </c>
      <c r="C60" s="126" t="s">
        <v>154</v>
      </c>
      <c r="D60" s="126" t="s">
        <v>128</v>
      </c>
      <c r="E60" t="s">
        <v>230</v>
      </c>
      <c r="F60" s="125">
        <v>440800</v>
      </c>
      <c r="G60" s="125">
        <v>0</v>
      </c>
      <c r="H60" s="125">
        <v>0</v>
      </c>
      <c r="I60" s="125">
        <v>0</v>
      </c>
      <c r="J60" s="125">
        <v>0</v>
      </c>
      <c r="AA60" s="125">
        <v>440800</v>
      </c>
      <c r="AB60" s="125">
        <v>440800</v>
      </c>
      <c r="AC60" s="125">
        <v>0</v>
      </c>
      <c r="AD60" s="125">
        <v>440800</v>
      </c>
      <c r="AE60" s="125">
        <v>0</v>
      </c>
      <c r="AF60" s="125">
        <v>0</v>
      </c>
      <c r="AG60" s="125">
        <v>0</v>
      </c>
    </row>
    <row r="61" ht="22.8" customHeight="1" spans="2:33">
      <c r="B61" s="126" t="s">
        <v>226</v>
      </c>
      <c r="C61" s="126" t="s">
        <v>151</v>
      </c>
      <c r="D61" s="126" t="s">
        <v>128</v>
      </c>
      <c r="E61" t="s">
        <v>227</v>
      </c>
      <c r="F61" s="125">
        <v>190000</v>
      </c>
      <c r="G61" s="125">
        <v>190000</v>
      </c>
      <c r="H61" s="125">
        <v>190000</v>
      </c>
      <c r="I61" s="125">
        <v>190000</v>
      </c>
      <c r="J61" s="125">
        <v>0</v>
      </c>
      <c r="AA61" s="125">
        <v>0</v>
      </c>
      <c r="AB61" s="125">
        <v>0</v>
      </c>
      <c r="AC61" s="125">
        <v>0</v>
      </c>
      <c r="AD61" s="125">
        <v>0</v>
      </c>
      <c r="AE61" s="125">
        <v>0</v>
      </c>
      <c r="AF61" s="125">
        <v>0</v>
      </c>
      <c r="AG61" s="125">
        <v>0</v>
      </c>
    </row>
    <row r="62" ht="22.8" customHeight="1" spans="2:33">
      <c r="B62" s="126"/>
      <c r="C62" s="126"/>
      <c r="D62" s="126" t="s">
        <v>129</v>
      </c>
      <c r="E62" t="s">
        <v>130</v>
      </c>
      <c r="F62" s="125">
        <v>523880</v>
      </c>
      <c r="G62" s="125">
        <v>473880</v>
      </c>
      <c r="H62" s="125">
        <v>473880</v>
      </c>
      <c r="I62" s="125">
        <v>473880</v>
      </c>
      <c r="J62" s="125">
        <v>0</v>
      </c>
      <c r="AA62" s="125">
        <v>50000</v>
      </c>
      <c r="AB62" s="125">
        <v>50000</v>
      </c>
      <c r="AC62" s="125">
        <v>0</v>
      </c>
      <c r="AD62" s="125">
        <v>50000</v>
      </c>
      <c r="AE62" s="125">
        <v>0</v>
      </c>
      <c r="AF62" s="125">
        <v>0</v>
      </c>
      <c r="AG62" s="125">
        <v>0</v>
      </c>
    </row>
    <row r="63" ht="22.8" customHeight="1" spans="2:33">
      <c r="B63" s="126" t="s">
        <v>228</v>
      </c>
      <c r="C63" s="126" t="s">
        <v>156</v>
      </c>
      <c r="D63" s="126" t="s">
        <v>131</v>
      </c>
      <c r="E63" t="s">
        <v>229</v>
      </c>
      <c r="F63" s="125">
        <v>413880</v>
      </c>
      <c r="G63" s="125">
        <v>413880</v>
      </c>
      <c r="H63" s="125">
        <v>413880</v>
      </c>
      <c r="I63" s="125">
        <v>413880</v>
      </c>
      <c r="J63" s="125">
        <v>0</v>
      </c>
      <c r="AA63" s="125">
        <v>0</v>
      </c>
      <c r="AB63" s="125">
        <v>0</v>
      </c>
      <c r="AC63" s="125">
        <v>0</v>
      </c>
      <c r="AD63" s="125">
        <v>0</v>
      </c>
      <c r="AE63" s="125">
        <v>0</v>
      </c>
      <c r="AF63" s="125">
        <v>0</v>
      </c>
      <c r="AG63" s="125">
        <v>0</v>
      </c>
    </row>
    <row r="64" ht="22.8" customHeight="1" spans="2:33">
      <c r="B64" s="126" t="s">
        <v>228</v>
      </c>
      <c r="C64" s="126" t="s">
        <v>154</v>
      </c>
      <c r="D64" s="126" t="s">
        <v>131</v>
      </c>
      <c r="E64" t="s">
        <v>230</v>
      </c>
      <c r="F64" s="125">
        <v>50000</v>
      </c>
      <c r="G64" s="125">
        <v>0</v>
      </c>
      <c r="H64" s="125">
        <v>0</v>
      </c>
      <c r="I64" s="125">
        <v>0</v>
      </c>
      <c r="J64" s="125">
        <v>0</v>
      </c>
      <c r="AA64" s="125">
        <v>50000</v>
      </c>
      <c r="AB64" s="125">
        <v>50000</v>
      </c>
      <c r="AC64" s="125">
        <v>0</v>
      </c>
      <c r="AD64" s="125">
        <v>50000</v>
      </c>
      <c r="AE64" s="125">
        <v>0</v>
      </c>
      <c r="AF64" s="125">
        <v>0</v>
      </c>
      <c r="AG64" s="125">
        <v>0</v>
      </c>
    </row>
    <row r="65" ht="22.8" customHeight="1" spans="2:33">
      <c r="B65" s="126" t="s">
        <v>226</v>
      </c>
      <c r="C65" s="126" t="s">
        <v>151</v>
      </c>
      <c r="D65" s="126" t="s">
        <v>131</v>
      </c>
      <c r="E65" t="s">
        <v>227</v>
      </c>
      <c r="F65" s="125">
        <v>60000</v>
      </c>
      <c r="G65" s="125">
        <v>60000</v>
      </c>
      <c r="H65" s="125">
        <v>60000</v>
      </c>
      <c r="I65" s="125">
        <v>60000</v>
      </c>
      <c r="J65" s="125">
        <v>0</v>
      </c>
      <c r="AA65" s="125">
        <v>0</v>
      </c>
      <c r="AB65" s="125">
        <v>0</v>
      </c>
      <c r="AC65" s="125">
        <v>0</v>
      </c>
      <c r="AD65" s="125">
        <v>0</v>
      </c>
      <c r="AE65" s="125">
        <v>0</v>
      </c>
      <c r="AF65" s="125">
        <v>0</v>
      </c>
      <c r="AG65" s="125">
        <v>0</v>
      </c>
    </row>
    <row r="66" ht="22.8" customHeight="1" spans="2:33">
      <c r="B66" s="126"/>
      <c r="C66" s="126"/>
      <c r="D66" s="126" t="s">
        <v>132</v>
      </c>
      <c r="E66" t="s">
        <v>133</v>
      </c>
      <c r="F66" s="125">
        <v>14940</v>
      </c>
      <c r="G66" s="125">
        <v>14940</v>
      </c>
      <c r="H66" s="125">
        <v>14940</v>
      </c>
      <c r="I66" s="125">
        <v>14940</v>
      </c>
      <c r="J66" s="125">
        <v>0</v>
      </c>
      <c r="AA66" s="125">
        <v>0</v>
      </c>
      <c r="AB66" s="125">
        <v>0</v>
      </c>
      <c r="AC66" s="125">
        <v>0</v>
      </c>
      <c r="AD66" s="125">
        <v>0</v>
      </c>
      <c r="AE66" s="125">
        <v>0</v>
      </c>
      <c r="AF66" s="125">
        <v>0</v>
      </c>
      <c r="AG66" s="125">
        <v>0</v>
      </c>
    </row>
    <row r="67" ht="22.8" customHeight="1" spans="2:33">
      <c r="B67" s="126" t="s">
        <v>228</v>
      </c>
      <c r="C67" s="126" t="s">
        <v>156</v>
      </c>
      <c r="D67" s="126" t="s">
        <v>134</v>
      </c>
      <c r="E67" t="s">
        <v>229</v>
      </c>
      <c r="F67" s="125">
        <v>14940</v>
      </c>
      <c r="G67" s="125">
        <v>14940</v>
      </c>
      <c r="H67" s="125">
        <v>14940</v>
      </c>
      <c r="I67" s="125">
        <v>14940</v>
      </c>
      <c r="J67" s="125">
        <v>0</v>
      </c>
      <c r="AA67" s="125">
        <v>0</v>
      </c>
      <c r="AB67" s="125">
        <v>0</v>
      </c>
      <c r="AC67" s="125">
        <v>0</v>
      </c>
      <c r="AD67" s="125">
        <v>0</v>
      </c>
      <c r="AE67" s="125">
        <v>0</v>
      </c>
      <c r="AF67" s="125">
        <v>0</v>
      </c>
      <c r="AG67" s="125">
        <v>0</v>
      </c>
    </row>
    <row r="68" ht="22.8" customHeight="1" spans="2:33">
      <c r="B68" s="126"/>
      <c r="C68" s="126"/>
      <c r="D68" s="126" t="s">
        <v>135</v>
      </c>
      <c r="E68" t="s">
        <v>136</v>
      </c>
      <c r="F68" s="125">
        <v>2277637.55</v>
      </c>
      <c r="G68" s="125">
        <v>2246084.55</v>
      </c>
      <c r="H68" s="125">
        <v>2246084.55</v>
      </c>
      <c r="I68" s="125">
        <v>2246084.55</v>
      </c>
      <c r="J68" s="125">
        <v>0</v>
      </c>
      <c r="AA68" s="125">
        <v>31553</v>
      </c>
      <c r="AB68" s="125">
        <v>31553</v>
      </c>
      <c r="AC68" s="125">
        <v>0</v>
      </c>
      <c r="AD68" s="125">
        <v>31553</v>
      </c>
      <c r="AE68" s="125">
        <v>0</v>
      </c>
      <c r="AF68" s="125">
        <v>0</v>
      </c>
      <c r="AG68" s="125">
        <v>0</v>
      </c>
    </row>
    <row r="69" ht="22.8" customHeight="1" spans="2:33">
      <c r="B69" s="126" t="s">
        <v>228</v>
      </c>
      <c r="C69" s="126" t="s">
        <v>156</v>
      </c>
      <c r="D69" s="126" t="s">
        <v>137</v>
      </c>
      <c r="E69" t="s">
        <v>229</v>
      </c>
      <c r="F69" s="125">
        <v>1962898.87</v>
      </c>
      <c r="G69" s="125">
        <v>1962898.87</v>
      </c>
      <c r="H69" s="125">
        <v>1962898.87</v>
      </c>
      <c r="I69" s="125">
        <v>1962898.87</v>
      </c>
      <c r="J69" s="125">
        <v>0</v>
      </c>
      <c r="AA69" s="125">
        <v>0</v>
      </c>
      <c r="AB69" s="125">
        <v>0</v>
      </c>
      <c r="AC69" s="125">
        <v>0</v>
      </c>
      <c r="AD69" s="125">
        <v>0</v>
      </c>
      <c r="AE69" s="125">
        <v>0</v>
      </c>
      <c r="AF69" s="125">
        <v>0</v>
      </c>
      <c r="AG69" s="125">
        <v>0</v>
      </c>
    </row>
    <row r="70" ht="22.8" customHeight="1" spans="2:33">
      <c r="B70" s="126" t="s">
        <v>228</v>
      </c>
      <c r="C70" s="126" t="s">
        <v>154</v>
      </c>
      <c r="D70" s="126" t="s">
        <v>137</v>
      </c>
      <c r="E70" t="s">
        <v>230</v>
      </c>
      <c r="F70" s="125">
        <v>314738.68</v>
      </c>
      <c r="G70" s="125">
        <v>283185.68</v>
      </c>
      <c r="H70" s="125">
        <v>283185.68</v>
      </c>
      <c r="I70" s="125">
        <v>283185.68</v>
      </c>
      <c r="J70" s="125">
        <v>0</v>
      </c>
      <c r="AA70" s="125">
        <v>31553</v>
      </c>
      <c r="AB70" s="125">
        <v>31553</v>
      </c>
      <c r="AC70" s="125">
        <v>0</v>
      </c>
      <c r="AD70" s="125">
        <v>31553</v>
      </c>
      <c r="AE70" s="125">
        <v>0</v>
      </c>
      <c r="AF70" s="125">
        <v>0</v>
      </c>
      <c r="AG70" s="125">
        <v>0</v>
      </c>
    </row>
  </sheetData>
  <mergeCells count="26">
    <mergeCell ref="B1:C1"/>
    <mergeCell ref="B2:AP2"/>
    <mergeCell ref="B3:E3"/>
    <mergeCell ref="AO3:AP3"/>
    <mergeCell ref="B4:E4"/>
    <mergeCell ref="G4:P4"/>
    <mergeCell ref="Q4:Z4"/>
    <mergeCell ref="AA4:AP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AN5:AP5"/>
    <mergeCell ref="D5:D6"/>
    <mergeCell ref="E5:E6"/>
    <mergeCell ref="F4:F6"/>
    <mergeCell ref="G5:G6"/>
    <mergeCell ref="Q5:Q6"/>
    <mergeCell ref="AA5:AA6"/>
  </mergeCells>
  <pageMargins left="0.75" right="0.75" top="0.270000010728836" bottom="0.270000010728836" header="0" footer="0"/>
  <pageSetup paperSize="9" scale="29" fitToHeight="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E82"/>
  <sheetViews>
    <sheetView workbookViewId="0">
      <pane ySplit="6" topLeftCell="A42" activePane="bottomLeft" state="frozen"/>
      <selection/>
      <selection pane="bottomLeft" activeCell="G9" sqref="G9:G80"/>
    </sheetView>
  </sheetViews>
  <sheetFormatPr defaultColWidth="10" defaultRowHeight="13.5"/>
  <cols>
    <col min="1" max="1" width="1.53333333333333" customWidth="1"/>
    <col min="2" max="4" width="6.15" customWidth="1"/>
    <col min="5" max="5" width="16.825" customWidth="1"/>
    <col min="6" max="6" width="41.0333333333333" customWidth="1"/>
    <col min="7" max="108" width="16.4083333333333" customWidth="1"/>
    <col min="109" max="109" width="1.53333333333333" customWidth="1"/>
    <col min="110" max="111" width="9.76666666666667" customWidth="1"/>
  </cols>
  <sheetData>
    <row r="1" ht="16.35" customHeight="1" spans="1:109">
      <c r="A1" s="91"/>
      <c r="B1" s="92"/>
      <c r="C1" s="92"/>
      <c r="D1" s="92"/>
      <c r="E1" s="93"/>
      <c r="F1" s="93"/>
      <c r="G1" s="76" t="s">
        <v>233</v>
      </c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  <c r="Z1" s="76"/>
      <c r="AA1" s="76"/>
      <c r="AB1" s="76"/>
      <c r="AC1" s="76"/>
      <c r="AD1" s="76"/>
      <c r="AE1" s="76"/>
      <c r="AF1" s="76"/>
      <c r="AG1" s="76"/>
      <c r="AH1" s="76"/>
      <c r="AI1" s="76"/>
      <c r="AJ1" s="76"/>
      <c r="AK1" s="76"/>
      <c r="AL1" s="76"/>
      <c r="AM1" s="76"/>
      <c r="AN1" s="76"/>
      <c r="AO1" s="76"/>
      <c r="AP1" s="76"/>
      <c r="AQ1" s="76"/>
      <c r="AR1" s="76"/>
      <c r="AS1" s="76"/>
      <c r="AT1" s="76"/>
      <c r="AU1" s="76"/>
      <c r="AV1" s="76"/>
      <c r="AW1" s="76"/>
      <c r="AX1" s="76"/>
      <c r="AY1" s="76"/>
      <c r="AZ1" s="76"/>
      <c r="BA1" s="76"/>
      <c r="BB1" s="76"/>
      <c r="BC1" s="76"/>
      <c r="BD1" s="76"/>
      <c r="BE1" s="76"/>
      <c r="BF1" s="76"/>
      <c r="BG1" s="76"/>
      <c r="BH1" s="76"/>
      <c r="BI1" s="76"/>
      <c r="BJ1" s="76"/>
      <c r="BK1" s="76"/>
      <c r="BL1" s="76"/>
      <c r="BM1" s="76"/>
      <c r="BN1" s="76"/>
      <c r="BO1" s="76"/>
      <c r="BP1" s="76"/>
      <c r="BQ1" s="76"/>
      <c r="BR1" s="76"/>
      <c r="BS1" s="76"/>
      <c r="BT1" s="76"/>
      <c r="BU1" s="76"/>
      <c r="BV1" s="76"/>
      <c r="BW1" s="76"/>
      <c r="BX1" s="76"/>
      <c r="BY1" s="76"/>
      <c r="BZ1" s="76"/>
      <c r="CA1" s="76"/>
      <c r="CB1" s="76"/>
      <c r="CC1" s="76"/>
      <c r="CD1" s="76"/>
      <c r="CE1" s="76"/>
      <c r="CF1" s="76"/>
      <c r="CG1" s="76"/>
      <c r="CH1" s="76"/>
      <c r="CI1" s="76"/>
      <c r="CJ1" s="76"/>
      <c r="CK1" s="76"/>
      <c r="CL1" s="76"/>
      <c r="CM1" s="76"/>
      <c r="CN1" s="76"/>
      <c r="CO1" s="76"/>
      <c r="CP1" s="76"/>
      <c r="CQ1" s="76"/>
      <c r="CR1" s="76"/>
      <c r="CS1" s="76"/>
      <c r="CT1" s="76"/>
      <c r="CU1" s="76"/>
      <c r="CV1" s="76"/>
      <c r="CW1" s="76"/>
      <c r="CX1" s="76"/>
      <c r="CY1" s="76"/>
      <c r="CZ1" s="76"/>
      <c r="DA1" s="76"/>
      <c r="DB1" s="76"/>
      <c r="DC1" s="76"/>
      <c r="DD1" s="76"/>
      <c r="DE1" s="98"/>
    </row>
    <row r="2" ht="22.8" customHeight="1" spans="1:109">
      <c r="A2" s="91"/>
      <c r="B2" s="95" t="s">
        <v>234</v>
      </c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  <c r="Z2" s="95"/>
      <c r="AA2" s="95"/>
      <c r="AB2" s="95"/>
      <c r="AC2" s="95"/>
      <c r="AD2" s="95"/>
      <c r="AE2" s="95"/>
      <c r="AF2" s="95"/>
      <c r="AG2" s="95"/>
      <c r="AH2" s="95"/>
      <c r="AI2" s="95"/>
      <c r="AJ2" s="95"/>
      <c r="AK2" s="95"/>
      <c r="AL2" s="95"/>
      <c r="AM2" s="95"/>
      <c r="AN2" s="95"/>
      <c r="AO2" s="95"/>
      <c r="AP2" s="95"/>
      <c r="AQ2" s="95"/>
      <c r="AR2" s="95"/>
      <c r="AS2" s="95"/>
      <c r="AT2" s="95"/>
      <c r="AU2" s="95"/>
      <c r="AV2" s="95"/>
      <c r="AW2" s="95"/>
      <c r="AX2" s="95"/>
      <c r="AY2" s="95"/>
      <c r="AZ2" s="95"/>
      <c r="BA2" s="95"/>
      <c r="BB2" s="95"/>
      <c r="BC2" s="95"/>
      <c r="BD2" s="95"/>
      <c r="BE2" s="95"/>
      <c r="BF2" s="95"/>
      <c r="BG2" s="95"/>
      <c r="BH2" s="95"/>
      <c r="BI2" s="95"/>
      <c r="BJ2" s="95"/>
      <c r="BK2" s="95"/>
      <c r="BL2" s="95"/>
      <c r="BM2" s="95"/>
      <c r="BN2" s="95"/>
      <c r="BO2" s="95"/>
      <c r="BP2" s="95"/>
      <c r="BQ2" s="95"/>
      <c r="BR2" s="95"/>
      <c r="BS2" s="95"/>
      <c r="BT2" s="95"/>
      <c r="BU2" s="95"/>
      <c r="BV2" s="95"/>
      <c r="BW2" s="95"/>
      <c r="BX2" s="95"/>
      <c r="BY2" s="95"/>
      <c r="BZ2" s="95"/>
      <c r="CA2" s="95"/>
      <c r="CB2" s="95"/>
      <c r="CC2" s="95"/>
      <c r="CD2" s="95"/>
      <c r="CE2" s="95"/>
      <c r="CF2" s="95"/>
      <c r="CG2" s="95"/>
      <c r="CH2" s="95"/>
      <c r="CI2" s="95"/>
      <c r="CJ2" s="95"/>
      <c r="CK2" s="95"/>
      <c r="CL2" s="95"/>
      <c r="CM2" s="95"/>
      <c r="CN2" s="95"/>
      <c r="CO2" s="95"/>
      <c r="CP2" s="95"/>
      <c r="CQ2" s="95"/>
      <c r="CR2" s="95"/>
      <c r="CS2" s="95"/>
      <c r="CT2" s="95"/>
      <c r="CU2" s="95"/>
      <c r="CV2" s="95"/>
      <c r="CW2" s="95"/>
      <c r="CX2" s="95"/>
      <c r="CY2" s="95"/>
      <c r="CZ2" s="95"/>
      <c r="DA2" s="95"/>
      <c r="DB2" s="95"/>
      <c r="DC2" s="95"/>
      <c r="DD2" s="95"/>
      <c r="DE2" s="98" t="s">
        <v>3</v>
      </c>
    </row>
    <row r="3" ht="19.55" customHeight="1" spans="1:109">
      <c r="A3" s="96"/>
      <c r="B3" s="97" t="s">
        <v>5</v>
      </c>
      <c r="C3" s="97"/>
      <c r="D3" s="97"/>
      <c r="E3" s="97"/>
      <c r="F3" s="97"/>
      <c r="G3" s="96"/>
      <c r="H3" s="119" t="s">
        <v>6</v>
      </c>
      <c r="I3" s="119"/>
      <c r="J3" s="119"/>
      <c r="K3" s="119"/>
      <c r="L3" s="119"/>
      <c r="M3" s="119"/>
      <c r="N3" s="119"/>
      <c r="O3" s="119"/>
      <c r="P3" s="119"/>
      <c r="Q3" s="119"/>
      <c r="R3" s="119"/>
      <c r="S3" s="119"/>
      <c r="T3" s="119"/>
      <c r="U3" s="119"/>
      <c r="V3" s="119"/>
      <c r="W3" s="119"/>
      <c r="X3" s="119"/>
      <c r="Y3" s="119"/>
      <c r="Z3" s="119"/>
      <c r="AA3" s="119"/>
      <c r="AB3" s="119"/>
      <c r="AC3" s="119"/>
      <c r="AD3" s="119"/>
      <c r="AE3" s="119"/>
      <c r="AF3" s="119"/>
      <c r="AG3" s="119"/>
      <c r="AH3" s="119"/>
      <c r="AI3" s="119"/>
      <c r="AJ3" s="119"/>
      <c r="AK3" s="119"/>
      <c r="AL3" s="119"/>
      <c r="AM3" s="119"/>
      <c r="AN3" s="119"/>
      <c r="AO3" s="119"/>
      <c r="AP3" s="119"/>
      <c r="AQ3" s="119"/>
      <c r="AR3" s="119"/>
      <c r="AS3" s="119"/>
      <c r="AT3" s="119"/>
      <c r="AU3" s="119"/>
      <c r="AV3" s="119"/>
      <c r="AW3" s="119"/>
      <c r="AX3" s="119"/>
      <c r="AY3" s="119"/>
      <c r="AZ3" s="119"/>
      <c r="BA3" s="119"/>
      <c r="BB3" s="119"/>
      <c r="BC3" s="119"/>
      <c r="BD3" s="119"/>
      <c r="BE3" s="119"/>
      <c r="BF3" s="119"/>
      <c r="BG3" s="119"/>
      <c r="BH3" s="119"/>
      <c r="BI3" s="119"/>
      <c r="BJ3" s="119"/>
      <c r="BK3" s="119"/>
      <c r="BL3" s="119"/>
      <c r="BM3" s="119"/>
      <c r="BN3" s="119"/>
      <c r="BO3" s="119"/>
      <c r="BP3" s="119"/>
      <c r="BQ3" s="119"/>
      <c r="BR3" s="119"/>
      <c r="BS3" s="119"/>
      <c r="BT3" s="119"/>
      <c r="BU3" s="119"/>
      <c r="BV3" s="119"/>
      <c r="BW3" s="119"/>
      <c r="BX3" s="119"/>
      <c r="BY3" s="119"/>
      <c r="BZ3" s="119"/>
      <c r="CA3" s="119"/>
      <c r="CB3" s="119"/>
      <c r="CC3" s="119"/>
      <c r="CD3" s="119"/>
      <c r="CE3" s="119"/>
      <c r="CF3" s="119"/>
      <c r="CG3" s="119"/>
      <c r="CH3" s="119"/>
      <c r="CI3" s="119"/>
      <c r="CJ3" s="119"/>
      <c r="CK3" s="119"/>
      <c r="CL3" s="119"/>
      <c r="CM3" s="119"/>
      <c r="CN3" s="119"/>
      <c r="CO3" s="119"/>
      <c r="CP3" s="119"/>
      <c r="CQ3" s="119"/>
      <c r="CR3" s="119"/>
      <c r="CS3" s="119"/>
      <c r="CT3" s="119"/>
      <c r="CU3" s="119"/>
      <c r="CV3" s="119"/>
      <c r="CW3" s="119"/>
      <c r="CX3" s="119"/>
      <c r="CY3" s="119"/>
      <c r="CZ3" s="119"/>
      <c r="DA3" s="119"/>
      <c r="DB3" s="119"/>
      <c r="DC3" s="119"/>
      <c r="DD3" s="119"/>
      <c r="DE3" s="110"/>
    </row>
    <row r="4" ht="24.4" customHeight="1" spans="1:109">
      <c r="A4" s="93"/>
      <c r="B4" s="99" t="s">
        <v>9</v>
      </c>
      <c r="C4" s="99"/>
      <c r="D4" s="99"/>
      <c r="E4" s="99"/>
      <c r="F4" s="99"/>
      <c r="G4" s="99" t="s">
        <v>59</v>
      </c>
      <c r="H4" s="115" t="s">
        <v>235</v>
      </c>
      <c r="I4" s="115"/>
      <c r="J4" s="115"/>
      <c r="K4" s="115"/>
      <c r="L4" s="115"/>
      <c r="M4" s="115"/>
      <c r="N4" s="115"/>
      <c r="O4" s="115"/>
      <c r="P4" s="115"/>
      <c r="Q4" s="115"/>
      <c r="R4" s="115"/>
      <c r="S4" s="115"/>
      <c r="T4" s="115"/>
      <c r="U4" s="115" t="s">
        <v>236</v>
      </c>
      <c r="V4" s="115"/>
      <c r="W4" s="115"/>
      <c r="X4" s="115"/>
      <c r="Y4" s="115"/>
      <c r="Z4" s="115"/>
      <c r="AA4" s="115"/>
      <c r="AB4" s="115"/>
      <c r="AC4" s="115"/>
      <c r="AD4" s="115"/>
      <c r="AE4" s="115"/>
      <c r="AF4" s="115"/>
      <c r="AG4" s="115"/>
      <c r="AH4" s="115"/>
      <c r="AI4" s="115"/>
      <c r="AJ4" s="115"/>
      <c r="AK4" s="115"/>
      <c r="AL4" s="115"/>
      <c r="AM4" s="115"/>
      <c r="AN4" s="115"/>
      <c r="AO4" s="115"/>
      <c r="AP4" s="115"/>
      <c r="AQ4" s="115"/>
      <c r="AR4" s="115"/>
      <c r="AS4" s="115"/>
      <c r="AT4" s="115"/>
      <c r="AU4" s="115"/>
      <c r="AV4" s="115" t="s">
        <v>237</v>
      </c>
      <c r="AW4" s="115"/>
      <c r="AX4" s="115"/>
      <c r="AY4" s="115"/>
      <c r="AZ4" s="115"/>
      <c r="BA4" s="115"/>
      <c r="BB4" s="115"/>
      <c r="BC4" s="115"/>
      <c r="BD4" s="115"/>
      <c r="BE4" s="115"/>
      <c r="BF4" s="115"/>
      <c r="BG4" s="115"/>
      <c r="BH4" s="115" t="s">
        <v>238</v>
      </c>
      <c r="BI4" s="115" t="s">
        <v>239</v>
      </c>
      <c r="BJ4" s="115"/>
      <c r="BK4" s="115"/>
      <c r="BL4" s="115"/>
      <c r="BM4" s="115" t="s">
        <v>240</v>
      </c>
      <c r="BN4" s="115" t="s">
        <v>241</v>
      </c>
      <c r="BO4" s="115"/>
      <c r="BP4" s="115"/>
      <c r="BQ4" s="115"/>
      <c r="BR4" s="115"/>
      <c r="BS4" s="115"/>
      <c r="BT4" s="115"/>
      <c r="BU4" s="115"/>
      <c r="BV4" s="115"/>
      <c r="BW4" s="115"/>
      <c r="BX4" s="115"/>
      <c r="BY4" s="115"/>
      <c r="BZ4" s="115" t="s">
        <v>242</v>
      </c>
      <c r="CA4" s="115"/>
      <c r="CB4" s="115"/>
      <c r="CC4" s="115"/>
      <c r="CD4" s="115"/>
      <c r="CE4" s="115"/>
      <c r="CF4" s="115"/>
      <c r="CG4" s="115"/>
      <c r="CH4" s="115"/>
      <c r="CI4" s="115"/>
      <c r="CJ4" s="115"/>
      <c r="CK4" s="115"/>
      <c r="CL4" s="115"/>
      <c r="CM4" s="115"/>
      <c r="CN4" s="115"/>
      <c r="CO4" s="115"/>
      <c r="CP4" s="115" t="s">
        <v>243</v>
      </c>
      <c r="CQ4" s="115"/>
      <c r="CR4" s="115" t="s">
        <v>244</v>
      </c>
      <c r="CS4" s="115"/>
      <c r="CT4" s="115"/>
      <c r="CU4" s="115"/>
      <c r="CV4" s="115"/>
      <c r="CW4" s="115" t="s">
        <v>245</v>
      </c>
      <c r="CX4" s="115"/>
      <c r="CY4" s="115"/>
      <c r="CZ4" s="115" t="s">
        <v>246</v>
      </c>
      <c r="DA4" s="115"/>
      <c r="DB4" s="115"/>
      <c r="DC4" s="115"/>
      <c r="DD4" s="115"/>
      <c r="DE4" s="93"/>
    </row>
    <row r="5" ht="24.4" customHeight="1" spans="1:109">
      <c r="A5" s="93"/>
      <c r="B5" s="99" t="s">
        <v>145</v>
      </c>
      <c r="C5" s="99"/>
      <c r="D5" s="99"/>
      <c r="E5" s="99" t="s">
        <v>70</v>
      </c>
      <c r="F5" s="99" t="s">
        <v>71</v>
      </c>
      <c r="G5" s="99"/>
      <c r="H5" s="115" t="s">
        <v>247</v>
      </c>
      <c r="I5" s="115" t="s">
        <v>248</v>
      </c>
      <c r="J5" s="115" t="s">
        <v>249</v>
      </c>
      <c r="K5" s="115" t="s">
        <v>250</v>
      </c>
      <c r="L5" s="115" t="s">
        <v>251</v>
      </c>
      <c r="M5" s="115" t="s">
        <v>252</v>
      </c>
      <c r="N5" s="115" t="s">
        <v>253</v>
      </c>
      <c r="O5" s="115" t="s">
        <v>254</v>
      </c>
      <c r="P5" s="115" t="s">
        <v>255</v>
      </c>
      <c r="Q5" s="115" t="s">
        <v>256</v>
      </c>
      <c r="R5" s="115" t="s">
        <v>257</v>
      </c>
      <c r="S5" s="115" t="s">
        <v>258</v>
      </c>
      <c r="T5" s="115" t="s">
        <v>259</v>
      </c>
      <c r="U5" s="115" t="s">
        <v>260</v>
      </c>
      <c r="V5" s="115" t="s">
        <v>261</v>
      </c>
      <c r="W5" s="115" t="s">
        <v>262</v>
      </c>
      <c r="X5" s="115" t="s">
        <v>263</v>
      </c>
      <c r="Y5" s="115" t="s">
        <v>264</v>
      </c>
      <c r="Z5" s="115" t="s">
        <v>265</v>
      </c>
      <c r="AA5" s="115" t="s">
        <v>266</v>
      </c>
      <c r="AB5" s="115" t="s">
        <v>267</v>
      </c>
      <c r="AC5" s="115" t="s">
        <v>268</v>
      </c>
      <c r="AD5" s="115" t="s">
        <v>269</v>
      </c>
      <c r="AE5" s="115" t="s">
        <v>270</v>
      </c>
      <c r="AF5" s="115" t="s">
        <v>271</v>
      </c>
      <c r="AG5" s="115" t="s">
        <v>272</v>
      </c>
      <c r="AH5" s="115" t="s">
        <v>273</v>
      </c>
      <c r="AI5" s="115" t="s">
        <v>274</v>
      </c>
      <c r="AJ5" s="115" t="s">
        <v>275</v>
      </c>
      <c r="AK5" s="115" t="s">
        <v>276</v>
      </c>
      <c r="AL5" s="115" t="s">
        <v>277</v>
      </c>
      <c r="AM5" s="115" t="s">
        <v>278</v>
      </c>
      <c r="AN5" s="115" t="s">
        <v>279</v>
      </c>
      <c r="AO5" s="115" t="s">
        <v>280</v>
      </c>
      <c r="AP5" s="115" t="s">
        <v>281</v>
      </c>
      <c r="AQ5" s="115" t="s">
        <v>282</v>
      </c>
      <c r="AR5" s="115" t="s">
        <v>283</v>
      </c>
      <c r="AS5" s="115" t="s">
        <v>284</v>
      </c>
      <c r="AT5" s="115" t="s">
        <v>285</v>
      </c>
      <c r="AU5" s="115" t="s">
        <v>286</v>
      </c>
      <c r="AV5" s="115" t="s">
        <v>287</v>
      </c>
      <c r="AW5" s="115" t="s">
        <v>288</v>
      </c>
      <c r="AX5" s="115" t="s">
        <v>289</v>
      </c>
      <c r="AY5" s="115" t="s">
        <v>290</v>
      </c>
      <c r="AZ5" s="115" t="s">
        <v>291</v>
      </c>
      <c r="BA5" s="115" t="s">
        <v>292</v>
      </c>
      <c r="BB5" s="115" t="s">
        <v>293</v>
      </c>
      <c r="BC5" s="115" t="s">
        <v>294</v>
      </c>
      <c r="BD5" s="115" t="s">
        <v>295</v>
      </c>
      <c r="BE5" s="115" t="s">
        <v>296</v>
      </c>
      <c r="BF5" s="115" t="s">
        <v>297</v>
      </c>
      <c r="BG5" s="115" t="s">
        <v>298</v>
      </c>
      <c r="BH5" s="115" t="s">
        <v>299</v>
      </c>
      <c r="BI5" s="115" t="s">
        <v>300</v>
      </c>
      <c r="BJ5" s="115" t="s">
        <v>301</v>
      </c>
      <c r="BK5" s="115" t="s">
        <v>302</v>
      </c>
      <c r="BL5" s="115" t="s">
        <v>303</v>
      </c>
      <c r="BM5" s="115" t="s">
        <v>304</v>
      </c>
      <c r="BN5" s="115" t="s">
        <v>305</v>
      </c>
      <c r="BO5" s="115" t="s">
        <v>306</v>
      </c>
      <c r="BP5" s="115" t="s">
        <v>307</v>
      </c>
      <c r="BQ5" s="115" t="s">
        <v>308</v>
      </c>
      <c r="BR5" s="115" t="s">
        <v>309</v>
      </c>
      <c r="BS5" s="115" t="s">
        <v>310</v>
      </c>
      <c r="BT5" s="115" t="s">
        <v>311</v>
      </c>
      <c r="BU5" s="115" t="s">
        <v>312</v>
      </c>
      <c r="BV5" s="115" t="s">
        <v>313</v>
      </c>
      <c r="BW5" s="115" t="s">
        <v>314</v>
      </c>
      <c r="BX5" s="115" t="s">
        <v>315</v>
      </c>
      <c r="BY5" s="115" t="s">
        <v>316</v>
      </c>
      <c r="BZ5" s="115" t="s">
        <v>305</v>
      </c>
      <c r="CA5" s="115" t="s">
        <v>306</v>
      </c>
      <c r="CB5" s="115" t="s">
        <v>307</v>
      </c>
      <c r="CC5" s="115" t="s">
        <v>308</v>
      </c>
      <c r="CD5" s="115" t="s">
        <v>309</v>
      </c>
      <c r="CE5" s="115" t="s">
        <v>310</v>
      </c>
      <c r="CF5" s="115" t="s">
        <v>311</v>
      </c>
      <c r="CG5" s="115" t="s">
        <v>317</v>
      </c>
      <c r="CH5" s="115" t="s">
        <v>318</v>
      </c>
      <c r="CI5" s="115" t="s">
        <v>319</v>
      </c>
      <c r="CJ5" s="115" t="s">
        <v>320</v>
      </c>
      <c r="CK5" s="115" t="s">
        <v>312</v>
      </c>
      <c r="CL5" s="115" t="s">
        <v>313</v>
      </c>
      <c r="CM5" s="115" t="s">
        <v>314</v>
      </c>
      <c r="CN5" s="115" t="s">
        <v>315</v>
      </c>
      <c r="CO5" s="115" t="s">
        <v>321</v>
      </c>
      <c r="CP5" s="115" t="s">
        <v>322</v>
      </c>
      <c r="CQ5" s="115" t="s">
        <v>323</v>
      </c>
      <c r="CR5" s="115" t="s">
        <v>322</v>
      </c>
      <c r="CS5" s="115" t="s">
        <v>324</v>
      </c>
      <c r="CT5" s="115" t="s">
        <v>325</v>
      </c>
      <c r="CU5" s="115" t="s">
        <v>326</v>
      </c>
      <c r="CV5" s="115" t="s">
        <v>323</v>
      </c>
      <c r="CW5" s="115" t="s">
        <v>327</v>
      </c>
      <c r="CX5" s="115" t="s">
        <v>328</v>
      </c>
      <c r="CY5" s="115" t="s">
        <v>329</v>
      </c>
      <c r="CZ5" s="115" t="s">
        <v>330</v>
      </c>
      <c r="DA5" s="115" t="s">
        <v>331</v>
      </c>
      <c r="DB5" s="115" t="s">
        <v>332</v>
      </c>
      <c r="DC5" s="115" t="s">
        <v>333</v>
      </c>
      <c r="DD5" s="115" t="s">
        <v>246</v>
      </c>
      <c r="DE5" s="93"/>
    </row>
    <row r="6" ht="24.4" customHeight="1" spans="1:109">
      <c r="A6" s="100"/>
      <c r="B6" s="99" t="s">
        <v>146</v>
      </c>
      <c r="C6" s="99" t="s">
        <v>147</v>
      </c>
      <c r="D6" s="99" t="s">
        <v>148</v>
      </c>
      <c r="E6" s="99"/>
      <c r="F6" s="99"/>
      <c r="G6" s="99"/>
      <c r="H6" s="115"/>
      <c r="I6" s="115"/>
      <c r="J6" s="115"/>
      <c r="K6" s="115"/>
      <c r="L6" s="115"/>
      <c r="M6" s="115"/>
      <c r="N6" s="115"/>
      <c r="O6" s="115"/>
      <c r="P6" s="115"/>
      <c r="Q6" s="115"/>
      <c r="R6" s="115"/>
      <c r="S6" s="115"/>
      <c r="T6" s="115"/>
      <c r="U6" s="115"/>
      <c r="V6" s="115"/>
      <c r="W6" s="115"/>
      <c r="X6" s="115"/>
      <c r="Y6" s="115"/>
      <c r="Z6" s="115"/>
      <c r="AA6" s="115"/>
      <c r="AB6" s="115"/>
      <c r="AC6" s="115"/>
      <c r="AD6" s="115"/>
      <c r="AE6" s="115"/>
      <c r="AF6" s="115"/>
      <c r="AG6" s="115"/>
      <c r="AH6" s="115"/>
      <c r="AI6" s="115"/>
      <c r="AJ6" s="115"/>
      <c r="AK6" s="115"/>
      <c r="AL6" s="115"/>
      <c r="AM6" s="115"/>
      <c r="AN6" s="115"/>
      <c r="AO6" s="115"/>
      <c r="AP6" s="115"/>
      <c r="AQ6" s="115"/>
      <c r="AR6" s="115"/>
      <c r="AS6" s="115"/>
      <c r="AT6" s="115"/>
      <c r="AU6" s="115"/>
      <c r="AV6" s="115"/>
      <c r="AW6" s="115"/>
      <c r="AX6" s="115"/>
      <c r="AY6" s="115"/>
      <c r="AZ6" s="115"/>
      <c r="BA6" s="115"/>
      <c r="BB6" s="115"/>
      <c r="BC6" s="115"/>
      <c r="BD6" s="115"/>
      <c r="BE6" s="115"/>
      <c r="BF6" s="115"/>
      <c r="BG6" s="115"/>
      <c r="BH6" s="115"/>
      <c r="BI6" s="115"/>
      <c r="BJ6" s="115"/>
      <c r="BK6" s="115"/>
      <c r="BL6" s="115"/>
      <c r="BM6" s="115"/>
      <c r="BN6" s="115"/>
      <c r="BO6" s="115"/>
      <c r="BP6" s="115"/>
      <c r="BQ6" s="115"/>
      <c r="BR6" s="115"/>
      <c r="BS6" s="115"/>
      <c r="BT6" s="115"/>
      <c r="BU6" s="115"/>
      <c r="BV6" s="115"/>
      <c r="BW6" s="115"/>
      <c r="BX6" s="115"/>
      <c r="BY6" s="115"/>
      <c r="BZ6" s="115"/>
      <c r="CA6" s="115"/>
      <c r="CB6" s="115"/>
      <c r="CC6" s="115"/>
      <c r="CD6" s="115"/>
      <c r="CE6" s="115"/>
      <c r="CF6" s="115"/>
      <c r="CG6" s="115"/>
      <c r="CH6" s="115"/>
      <c r="CI6" s="115"/>
      <c r="CJ6" s="115"/>
      <c r="CK6" s="115"/>
      <c r="CL6" s="115"/>
      <c r="CM6" s="115"/>
      <c r="CN6" s="115"/>
      <c r="CO6" s="115"/>
      <c r="CP6" s="115"/>
      <c r="CQ6" s="115"/>
      <c r="CR6" s="115"/>
      <c r="CS6" s="115"/>
      <c r="CT6" s="115"/>
      <c r="CU6" s="115"/>
      <c r="CV6" s="115"/>
      <c r="CW6" s="115"/>
      <c r="CX6" s="115"/>
      <c r="CY6" s="115"/>
      <c r="CZ6" s="115"/>
      <c r="DA6" s="115"/>
      <c r="DB6" s="115"/>
      <c r="DC6" s="115"/>
      <c r="DD6" s="115"/>
      <c r="DE6" s="112"/>
    </row>
    <row r="7" ht="22.8" customHeight="1" spans="1:109">
      <c r="A7" s="101"/>
      <c r="B7" s="102"/>
      <c r="C7" s="102"/>
      <c r="D7" s="102"/>
      <c r="E7" s="102"/>
      <c r="F7" s="102" t="s">
        <v>72</v>
      </c>
      <c r="G7" s="103">
        <v>59255565.61</v>
      </c>
      <c r="H7" s="103">
        <v>4192908</v>
      </c>
      <c r="I7" s="103">
        <v>697572</v>
      </c>
      <c r="J7" s="103">
        <v>56178</v>
      </c>
      <c r="K7" s="103">
        <v>0</v>
      </c>
      <c r="L7" s="103">
        <v>2713860</v>
      </c>
      <c r="M7" s="103">
        <v>1226401.44</v>
      </c>
      <c r="N7" s="103">
        <v>0</v>
      </c>
      <c r="O7" s="103">
        <v>692390.5</v>
      </c>
      <c r="P7" s="103">
        <v>0</v>
      </c>
      <c r="Q7" s="103">
        <v>146336.72</v>
      </c>
      <c r="R7" s="103">
        <v>2949332.35</v>
      </c>
      <c r="S7" s="103">
        <v>0</v>
      </c>
      <c r="T7" s="103">
        <v>8795893.24</v>
      </c>
      <c r="U7" s="103">
        <v>22448989</v>
      </c>
      <c r="V7" s="103">
        <v>116000</v>
      </c>
      <c r="W7" s="103">
        <v>4500</v>
      </c>
      <c r="X7" s="103">
        <v>4000</v>
      </c>
      <c r="Y7" s="103">
        <v>36500</v>
      </c>
      <c r="Z7" s="103">
        <v>169000</v>
      </c>
      <c r="AA7" s="103">
        <v>177000</v>
      </c>
      <c r="AB7" s="103">
        <v>0</v>
      </c>
      <c r="AC7" s="103">
        <v>99000</v>
      </c>
      <c r="AD7" s="103">
        <v>187000</v>
      </c>
      <c r="AE7" s="103">
        <v>0</v>
      </c>
      <c r="AF7" s="103">
        <v>56000</v>
      </c>
      <c r="AG7" s="103">
        <v>5000</v>
      </c>
      <c r="AH7" s="103">
        <v>7000</v>
      </c>
      <c r="AI7" s="103">
        <v>84000</v>
      </c>
      <c r="AJ7" s="103">
        <v>34000</v>
      </c>
      <c r="AK7" s="103">
        <v>69000</v>
      </c>
      <c r="AL7" s="103">
        <v>0</v>
      </c>
      <c r="AM7" s="103">
        <v>0</v>
      </c>
      <c r="AN7" s="103">
        <v>313600</v>
      </c>
      <c r="AO7" s="103">
        <v>0</v>
      </c>
      <c r="AP7" s="103">
        <v>153210.36</v>
      </c>
      <c r="AQ7" s="103">
        <v>0</v>
      </c>
      <c r="AR7" s="103">
        <v>140000</v>
      </c>
      <c r="AS7" s="103">
        <v>126000</v>
      </c>
      <c r="AT7" s="103">
        <v>0</v>
      </c>
      <c r="AU7" s="103">
        <v>923586</v>
      </c>
      <c r="AV7" s="103"/>
      <c r="AW7" s="103"/>
      <c r="AX7" s="103"/>
      <c r="AY7" s="103"/>
      <c r="AZ7" s="103"/>
      <c r="BA7" s="103"/>
      <c r="BB7" s="103"/>
      <c r="BC7" s="103"/>
      <c r="BD7" s="103"/>
      <c r="BE7" s="103"/>
      <c r="BF7" s="103"/>
      <c r="BG7" s="103">
        <v>12561308</v>
      </c>
      <c r="BH7" s="103"/>
      <c r="BI7" s="103"/>
      <c r="BJ7" s="103"/>
      <c r="BK7" s="103"/>
      <c r="BL7" s="103"/>
      <c r="BM7" s="103"/>
      <c r="BN7" s="103"/>
      <c r="BO7" s="103"/>
      <c r="BP7" s="103"/>
      <c r="BQ7" s="103"/>
      <c r="BR7" s="103"/>
      <c r="BS7" s="103"/>
      <c r="BT7" s="103"/>
      <c r="BU7" s="103"/>
      <c r="BV7" s="103"/>
      <c r="BW7" s="103"/>
      <c r="BX7" s="103"/>
      <c r="BY7" s="103"/>
      <c r="BZ7" s="103"/>
      <c r="CA7" s="103">
        <v>70000</v>
      </c>
      <c r="CB7" s="103"/>
      <c r="CC7" s="103"/>
      <c r="CD7" s="103"/>
      <c r="CE7" s="103"/>
      <c r="CF7" s="103"/>
      <c r="CG7" s="103"/>
      <c r="CH7" s="103"/>
      <c r="CI7" s="103"/>
      <c r="CJ7" s="103"/>
      <c r="CK7" s="103"/>
      <c r="CL7" s="103"/>
      <c r="CM7" s="103"/>
      <c r="CN7" s="103"/>
      <c r="CO7" s="103"/>
      <c r="CP7" s="103"/>
      <c r="CQ7" s="103"/>
      <c r="CR7" s="103"/>
      <c r="CS7" s="103"/>
      <c r="CT7" s="103"/>
      <c r="CU7" s="103"/>
      <c r="CV7" s="103"/>
      <c r="CW7" s="103"/>
      <c r="CX7" s="103"/>
      <c r="CY7" s="103"/>
      <c r="CZ7" s="103"/>
      <c r="DA7" s="103"/>
      <c r="DB7" s="103"/>
      <c r="DC7" s="103"/>
      <c r="DD7" s="103"/>
      <c r="DE7" s="113"/>
    </row>
    <row r="8" ht="22.8" customHeight="1" spans="1:109">
      <c r="A8" s="100"/>
      <c r="B8" s="104"/>
      <c r="C8" s="104"/>
      <c r="D8" s="104"/>
      <c r="E8" s="104" t="s">
        <v>73</v>
      </c>
      <c r="F8" s="104" t="s">
        <v>74</v>
      </c>
      <c r="G8" s="105">
        <v>34285865.3</v>
      </c>
      <c r="H8" s="116">
        <v>674136</v>
      </c>
      <c r="I8" s="116">
        <v>484236</v>
      </c>
      <c r="J8" s="116">
        <v>56178</v>
      </c>
      <c r="K8" s="116">
        <v>0</v>
      </c>
      <c r="L8" s="116">
        <v>0</v>
      </c>
      <c r="M8" s="116">
        <v>194328</v>
      </c>
      <c r="N8" s="116">
        <v>0</v>
      </c>
      <c r="O8" s="116">
        <v>108643</v>
      </c>
      <c r="P8" s="116">
        <v>0</v>
      </c>
      <c r="Q8" s="116">
        <v>10930.95</v>
      </c>
      <c r="R8" s="116">
        <v>416696.11</v>
      </c>
      <c r="S8" s="116">
        <v>0</v>
      </c>
      <c r="T8" s="116">
        <v>1004143.24</v>
      </c>
      <c r="U8" s="116">
        <v>22096489</v>
      </c>
      <c r="V8" s="116">
        <v>46000</v>
      </c>
      <c r="W8" s="116">
        <v>4500</v>
      </c>
      <c r="X8" s="116">
        <v>2000</v>
      </c>
      <c r="Y8" s="116">
        <v>2500</v>
      </c>
      <c r="Z8" s="116">
        <v>18000</v>
      </c>
      <c r="AA8" s="116">
        <v>68000</v>
      </c>
      <c r="AB8" s="116">
        <v>0</v>
      </c>
      <c r="AC8" s="116">
        <v>0</v>
      </c>
      <c r="AD8" s="116">
        <v>88500</v>
      </c>
      <c r="AE8" s="116">
        <v>0</v>
      </c>
      <c r="AF8" s="116">
        <v>0</v>
      </c>
      <c r="AG8" s="116">
        <v>0</v>
      </c>
      <c r="AH8" s="116">
        <v>0</v>
      </c>
      <c r="AI8" s="116">
        <v>50000</v>
      </c>
      <c r="AJ8" s="116">
        <v>20000</v>
      </c>
      <c r="AK8" s="116">
        <v>0</v>
      </c>
      <c r="AL8" s="116">
        <v>0</v>
      </c>
      <c r="AM8" s="116">
        <v>0</v>
      </c>
      <c r="AN8" s="116">
        <v>90000</v>
      </c>
      <c r="AO8" s="116">
        <v>0</v>
      </c>
      <c r="AP8" s="116">
        <v>24291</v>
      </c>
      <c r="AQ8" s="116">
        <v>0</v>
      </c>
      <c r="AR8" s="116">
        <v>0</v>
      </c>
      <c r="AS8" s="116">
        <v>126000</v>
      </c>
      <c r="AT8" s="116">
        <v>0</v>
      </c>
      <c r="AU8" s="116">
        <v>120891</v>
      </c>
      <c r="AV8" s="105"/>
      <c r="AW8" s="105"/>
      <c r="AX8" s="105"/>
      <c r="AY8" s="105"/>
      <c r="AZ8" s="105"/>
      <c r="BA8" s="105"/>
      <c r="BB8" s="105"/>
      <c r="BC8" s="105"/>
      <c r="BD8" s="105"/>
      <c r="BE8" s="105"/>
      <c r="BF8" s="105"/>
      <c r="BG8" s="105">
        <v>8579403</v>
      </c>
      <c r="BH8" s="105"/>
      <c r="BI8" s="105"/>
      <c r="BJ8" s="105"/>
      <c r="BK8" s="105"/>
      <c r="BL8" s="105"/>
      <c r="BM8" s="105"/>
      <c r="BN8" s="105"/>
      <c r="BO8" s="105"/>
      <c r="BP8" s="105"/>
      <c r="BQ8" s="105"/>
      <c r="BR8" s="105"/>
      <c r="BS8" s="105"/>
      <c r="BT8" s="105"/>
      <c r="BU8" s="105"/>
      <c r="BV8" s="105"/>
      <c r="BW8" s="105"/>
      <c r="BX8" s="105"/>
      <c r="BY8" s="105"/>
      <c r="BZ8" s="105"/>
      <c r="CA8" s="116">
        <v>0</v>
      </c>
      <c r="CB8" s="105"/>
      <c r="CC8" s="105"/>
      <c r="CD8" s="105"/>
      <c r="CE8" s="105"/>
      <c r="CF8" s="105"/>
      <c r="CG8" s="105"/>
      <c r="CH8" s="105"/>
      <c r="CI8" s="105"/>
      <c r="CJ8" s="105"/>
      <c r="CK8" s="105"/>
      <c r="CL8" s="105"/>
      <c r="CM8" s="105"/>
      <c r="CN8" s="105"/>
      <c r="CO8" s="105"/>
      <c r="CP8" s="105"/>
      <c r="CQ8" s="105"/>
      <c r="CR8" s="105"/>
      <c r="CS8" s="105"/>
      <c r="CT8" s="105"/>
      <c r="CU8" s="105"/>
      <c r="CV8" s="105"/>
      <c r="CW8" s="105"/>
      <c r="CX8" s="105"/>
      <c r="CY8" s="105"/>
      <c r="CZ8" s="105"/>
      <c r="DA8" s="105"/>
      <c r="DB8" s="105"/>
      <c r="DC8" s="105"/>
      <c r="DD8" s="105"/>
      <c r="DE8" s="111"/>
    </row>
    <row r="9" ht="22.8" customHeight="1" spans="1:109">
      <c r="A9" s="100"/>
      <c r="B9" s="104" t="s">
        <v>149</v>
      </c>
      <c r="C9" s="104" t="s">
        <v>150</v>
      </c>
      <c r="D9" s="104" t="s">
        <v>150</v>
      </c>
      <c r="E9" s="104" t="s">
        <v>75</v>
      </c>
      <c r="F9" s="104" t="s">
        <v>76</v>
      </c>
      <c r="G9" s="105">
        <v>194328</v>
      </c>
      <c r="H9" s="116">
        <v>0</v>
      </c>
      <c r="I9" s="116">
        <v>0</v>
      </c>
      <c r="J9" s="116">
        <v>0</v>
      </c>
      <c r="K9" s="116">
        <v>0</v>
      </c>
      <c r="L9" s="116">
        <v>0</v>
      </c>
      <c r="M9" s="116">
        <v>194328</v>
      </c>
      <c r="N9" s="116">
        <v>0</v>
      </c>
      <c r="O9" s="116">
        <v>0</v>
      </c>
      <c r="P9" s="116">
        <v>0</v>
      </c>
      <c r="Q9" s="116">
        <v>0</v>
      </c>
      <c r="R9" s="116">
        <v>0</v>
      </c>
      <c r="S9" s="116">
        <v>0</v>
      </c>
      <c r="T9" s="116">
        <v>0</v>
      </c>
      <c r="U9" s="116">
        <v>0</v>
      </c>
      <c r="V9" s="116">
        <v>0</v>
      </c>
      <c r="W9" s="116">
        <v>0</v>
      </c>
      <c r="X9" s="116">
        <v>0</v>
      </c>
      <c r="Y9" s="116">
        <v>0</v>
      </c>
      <c r="Z9" s="116">
        <v>0</v>
      </c>
      <c r="AA9" s="116">
        <v>0</v>
      </c>
      <c r="AB9" s="116">
        <v>0</v>
      </c>
      <c r="AC9" s="116">
        <v>0</v>
      </c>
      <c r="AD9" s="116">
        <v>0</v>
      </c>
      <c r="AE9" s="116">
        <v>0</v>
      </c>
      <c r="AF9" s="116">
        <v>0</v>
      </c>
      <c r="AG9" s="116">
        <v>0</v>
      </c>
      <c r="AH9" s="116">
        <v>0</v>
      </c>
      <c r="AI9" s="116">
        <v>0</v>
      </c>
      <c r="AJ9" s="116">
        <v>0</v>
      </c>
      <c r="AK9" s="116">
        <v>0</v>
      </c>
      <c r="AL9" s="116">
        <v>0</v>
      </c>
      <c r="AM9" s="116">
        <v>0</v>
      </c>
      <c r="AN9" s="116">
        <v>0</v>
      </c>
      <c r="AO9" s="116">
        <v>0</v>
      </c>
      <c r="AP9" s="116">
        <v>0</v>
      </c>
      <c r="AQ9" s="116">
        <v>0</v>
      </c>
      <c r="AR9" s="116">
        <v>0</v>
      </c>
      <c r="AS9" s="116">
        <v>0</v>
      </c>
      <c r="AT9" s="116">
        <v>0</v>
      </c>
      <c r="AU9" s="116">
        <v>0</v>
      </c>
      <c r="AV9" s="105"/>
      <c r="AW9" s="105"/>
      <c r="AX9" s="105"/>
      <c r="AY9" s="105"/>
      <c r="AZ9" s="105"/>
      <c r="BA9" s="105"/>
      <c r="BB9" s="105"/>
      <c r="BC9" s="105"/>
      <c r="BD9" s="105"/>
      <c r="BE9" s="105"/>
      <c r="BF9" s="105"/>
      <c r="BG9" s="105">
        <v>0</v>
      </c>
      <c r="BH9" s="105"/>
      <c r="BI9" s="105"/>
      <c r="BJ9" s="105"/>
      <c r="BK9" s="105"/>
      <c r="BL9" s="105"/>
      <c r="BM9" s="105"/>
      <c r="BN9" s="105"/>
      <c r="BO9" s="105"/>
      <c r="BP9" s="105"/>
      <c r="BQ9" s="105"/>
      <c r="BR9" s="105"/>
      <c r="BS9" s="105"/>
      <c r="BT9" s="105"/>
      <c r="BU9" s="105"/>
      <c r="BV9" s="105"/>
      <c r="BW9" s="105"/>
      <c r="BX9" s="105"/>
      <c r="BY9" s="105"/>
      <c r="BZ9" s="105"/>
      <c r="CA9" s="116">
        <v>0</v>
      </c>
      <c r="CB9" s="105"/>
      <c r="CC9" s="105"/>
      <c r="CD9" s="105"/>
      <c r="CE9" s="105"/>
      <c r="CF9" s="105"/>
      <c r="CG9" s="105"/>
      <c r="CH9" s="105"/>
      <c r="CI9" s="105"/>
      <c r="CJ9" s="105"/>
      <c r="CK9" s="105"/>
      <c r="CL9" s="105"/>
      <c r="CM9" s="105"/>
      <c r="CN9" s="105"/>
      <c r="CO9" s="105"/>
      <c r="CP9" s="105"/>
      <c r="CQ9" s="105"/>
      <c r="CR9" s="105"/>
      <c r="CS9" s="105"/>
      <c r="CT9" s="105"/>
      <c r="CU9" s="105"/>
      <c r="CV9" s="105"/>
      <c r="CW9" s="105"/>
      <c r="CX9" s="105"/>
      <c r="CY9" s="105"/>
      <c r="CZ9" s="105"/>
      <c r="DA9" s="105"/>
      <c r="DB9" s="105"/>
      <c r="DC9" s="105"/>
      <c r="DD9" s="105"/>
      <c r="DE9" s="111"/>
    </row>
    <row r="10" ht="22.8" customHeight="1" spans="1:109">
      <c r="A10" s="100"/>
      <c r="B10" s="104" t="s">
        <v>149</v>
      </c>
      <c r="C10" s="104" t="s">
        <v>150</v>
      </c>
      <c r="D10" s="104" t="s">
        <v>151</v>
      </c>
      <c r="E10" s="104" t="s">
        <v>75</v>
      </c>
      <c r="F10" s="104" t="s">
        <v>77</v>
      </c>
      <c r="G10" s="105">
        <v>253913</v>
      </c>
      <c r="H10" s="116">
        <v>0</v>
      </c>
      <c r="I10" s="116">
        <v>0</v>
      </c>
      <c r="J10" s="116">
        <v>0</v>
      </c>
      <c r="K10" s="116">
        <v>0</v>
      </c>
      <c r="L10" s="116">
        <v>0</v>
      </c>
      <c r="M10" s="116">
        <v>0</v>
      </c>
      <c r="N10" s="116">
        <v>0</v>
      </c>
      <c r="O10" s="116">
        <v>0</v>
      </c>
      <c r="P10" s="116">
        <v>0</v>
      </c>
      <c r="Q10" s="116">
        <v>0</v>
      </c>
      <c r="R10" s="116">
        <v>0</v>
      </c>
      <c r="S10" s="116">
        <v>0</v>
      </c>
      <c r="T10" s="116">
        <v>0</v>
      </c>
      <c r="U10" s="116">
        <v>0</v>
      </c>
      <c r="V10" s="116">
        <v>0</v>
      </c>
      <c r="W10" s="116">
        <v>0</v>
      </c>
      <c r="X10" s="116">
        <v>0</v>
      </c>
      <c r="Y10" s="116">
        <v>0</v>
      </c>
      <c r="Z10" s="116">
        <v>0</v>
      </c>
      <c r="AA10" s="116">
        <v>0</v>
      </c>
      <c r="AB10" s="116">
        <v>0</v>
      </c>
      <c r="AC10" s="116">
        <v>0</v>
      </c>
      <c r="AD10" s="116">
        <v>0</v>
      </c>
      <c r="AE10" s="116">
        <v>0</v>
      </c>
      <c r="AF10" s="116">
        <v>0</v>
      </c>
      <c r="AG10" s="116">
        <v>0</v>
      </c>
      <c r="AH10" s="116">
        <v>0</v>
      </c>
      <c r="AI10" s="116">
        <v>0</v>
      </c>
      <c r="AJ10" s="116">
        <v>0</v>
      </c>
      <c r="AK10" s="116">
        <v>0</v>
      </c>
      <c r="AL10" s="116">
        <v>0</v>
      </c>
      <c r="AM10" s="116">
        <v>0</v>
      </c>
      <c r="AN10" s="116">
        <v>0</v>
      </c>
      <c r="AO10" s="116">
        <v>0</v>
      </c>
      <c r="AP10" s="116">
        <v>0</v>
      </c>
      <c r="AQ10" s="116">
        <v>0</v>
      </c>
      <c r="AR10" s="116">
        <v>0</v>
      </c>
      <c r="AS10" s="116">
        <v>0</v>
      </c>
      <c r="AT10" s="116">
        <v>0</v>
      </c>
      <c r="AU10" s="116">
        <v>6600</v>
      </c>
      <c r="AV10" s="106"/>
      <c r="AW10" s="106"/>
      <c r="AX10" s="106"/>
      <c r="AY10" s="106"/>
      <c r="AZ10" s="106"/>
      <c r="BA10" s="106"/>
      <c r="BB10" s="106"/>
      <c r="BC10" s="106"/>
      <c r="BD10" s="106"/>
      <c r="BE10" s="106"/>
      <c r="BF10" s="106"/>
      <c r="BG10" s="105">
        <v>247313</v>
      </c>
      <c r="BH10" s="106"/>
      <c r="BI10" s="106"/>
      <c r="BJ10" s="106"/>
      <c r="BK10" s="106"/>
      <c r="BL10" s="106"/>
      <c r="BM10" s="106"/>
      <c r="BN10" s="106"/>
      <c r="BO10" s="106"/>
      <c r="BP10" s="106"/>
      <c r="BQ10" s="106"/>
      <c r="BR10" s="106"/>
      <c r="BS10" s="106"/>
      <c r="BT10" s="106"/>
      <c r="BU10" s="106"/>
      <c r="BV10" s="106"/>
      <c r="BW10" s="106"/>
      <c r="BX10" s="106"/>
      <c r="BY10" s="106"/>
      <c r="BZ10" s="106"/>
      <c r="CA10" s="116">
        <v>0</v>
      </c>
      <c r="CB10" s="106"/>
      <c r="CC10" s="106"/>
      <c r="CD10" s="106"/>
      <c r="CE10" s="106"/>
      <c r="CF10" s="106"/>
      <c r="CG10" s="106"/>
      <c r="CH10" s="106"/>
      <c r="CI10" s="106"/>
      <c r="CJ10" s="106"/>
      <c r="CK10" s="106"/>
      <c r="CL10" s="106"/>
      <c r="CM10" s="106"/>
      <c r="CN10" s="106"/>
      <c r="CO10" s="106"/>
      <c r="CP10" s="106"/>
      <c r="CQ10" s="106"/>
      <c r="CR10" s="106"/>
      <c r="CS10" s="106"/>
      <c r="CT10" s="106"/>
      <c r="CU10" s="106"/>
      <c r="CV10" s="106"/>
      <c r="CW10" s="106"/>
      <c r="CX10" s="106"/>
      <c r="CY10" s="106"/>
      <c r="CZ10" s="106"/>
      <c r="DA10" s="106"/>
      <c r="DB10" s="106"/>
      <c r="DC10" s="106"/>
      <c r="DD10" s="106"/>
      <c r="DE10" s="112"/>
    </row>
    <row r="11" ht="22.8" customHeight="1" spans="1:109">
      <c r="A11" s="107"/>
      <c r="B11" s="104" t="s">
        <v>152</v>
      </c>
      <c r="C11" s="104" t="s">
        <v>156</v>
      </c>
      <c r="D11" s="104" t="s">
        <v>156</v>
      </c>
      <c r="E11" s="104" t="s">
        <v>75</v>
      </c>
      <c r="F11" s="104" t="s">
        <v>78</v>
      </c>
      <c r="G11" s="105">
        <v>2645915.19</v>
      </c>
      <c r="H11" s="116">
        <v>674136</v>
      </c>
      <c r="I11" s="116">
        <v>484236</v>
      </c>
      <c r="J11" s="116">
        <v>56178</v>
      </c>
      <c r="K11" s="116">
        <v>0</v>
      </c>
      <c r="L11" s="116">
        <v>0</v>
      </c>
      <c r="M11" s="116">
        <v>0</v>
      </c>
      <c r="N11" s="116">
        <v>0</v>
      </c>
      <c r="O11" s="116">
        <v>0</v>
      </c>
      <c r="P11" s="116">
        <v>0</v>
      </c>
      <c r="Q11" s="116">
        <v>10930.95</v>
      </c>
      <c r="R11" s="116">
        <v>0</v>
      </c>
      <c r="S11" s="116">
        <v>0</v>
      </c>
      <c r="T11" s="116">
        <v>1004143.24</v>
      </c>
      <c r="U11" s="116">
        <v>86209</v>
      </c>
      <c r="V11" s="116">
        <v>10000</v>
      </c>
      <c r="W11" s="116">
        <v>4500</v>
      </c>
      <c r="X11" s="116">
        <v>2000</v>
      </c>
      <c r="Y11" s="116">
        <v>2500</v>
      </c>
      <c r="Z11" s="116">
        <v>18000</v>
      </c>
      <c r="AA11" s="116">
        <v>0</v>
      </c>
      <c r="AB11" s="116">
        <v>0</v>
      </c>
      <c r="AC11" s="116">
        <v>0</v>
      </c>
      <c r="AD11" s="116">
        <v>88500</v>
      </c>
      <c r="AE11" s="116">
        <v>0</v>
      </c>
      <c r="AF11" s="116">
        <v>0</v>
      </c>
      <c r="AG11" s="116">
        <v>0</v>
      </c>
      <c r="AH11" s="116">
        <v>0</v>
      </c>
      <c r="AI11" s="116">
        <v>0</v>
      </c>
      <c r="AJ11" s="116">
        <v>20000</v>
      </c>
      <c r="AK11" s="116">
        <v>0</v>
      </c>
      <c r="AL11" s="116">
        <v>0</v>
      </c>
      <c r="AM11" s="116">
        <v>0</v>
      </c>
      <c r="AN11" s="116">
        <v>0</v>
      </c>
      <c r="AO11" s="116">
        <v>0</v>
      </c>
      <c r="AP11" s="116">
        <v>24291</v>
      </c>
      <c r="AQ11" s="116">
        <v>0</v>
      </c>
      <c r="AR11" s="116">
        <v>0</v>
      </c>
      <c r="AS11" s="116">
        <v>126000</v>
      </c>
      <c r="AT11" s="116">
        <v>0</v>
      </c>
      <c r="AU11" s="116">
        <v>34291</v>
      </c>
      <c r="AV11" s="107"/>
      <c r="AW11" s="107"/>
      <c r="AX11" s="107"/>
      <c r="AY11" s="107"/>
      <c r="AZ11" s="107"/>
      <c r="BA11" s="107"/>
      <c r="BB11" s="107"/>
      <c r="BC11" s="107"/>
      <c r="BD11" s="107"/>
      <c r="BE11" s="107"/>
      <c r="BF11" s="107"/>
      <c r="BG11" s="105">
        <v>0</v>
      </c>
      <c r="BH11" s="107"/>
      <c r="BI11" s="107"/>
      <c r="BJ11" s="107"/>
      <c r="BK11" s="107"/>
      <c r="BL11" s="107"/>
      <c r="BM11" s="107"/>
      <c r="BN11" s="107"/>
      <c r="BO11" s="107"/>
      <c r="BP11" s="107"/>
      <c r="BQ11" s="107"/>
      <c r="BR11" s="107"/>
      <c r="BS11" s="107"/>
      <c r="BT11" s="107"/>
      <c r="BU11" s="107"/>
      <c r="BV11" s="107"/>
      <c r="BW11" s="107"/>
      <c r="BX11" s="107"/>
      <c r="BY11" s="107"/>
      <c r="BZ11" s="107"/>
      <c r="CA11" s="116">
        <v>0</v>
      </c>
      <c r="CB11" s="107"/>
      <c r="CC11" s="107"/>
      <c r="CD11" s="107"/>
      <c r="CE11" s="107"/>
      <c r="CF11" s="107"/>
      <c r="CG11" s="107"/>
      <c r="CH11" s="107"/>
      <c r="CI11" s="107"/>
      <c r="CJ11" s="107"/>
      <c r="CK11" s="107"/>
      <c r="CL11" s="107"/>
      <c r="CM11" s="107"/>
      <c r="CN11" s="107"/>
      <c r="CO11" s="107"/>
      <c r="CP11" s="107"/>
      <c r="CQ11" s="107"/>
      <c r="CR11" s="107"/>
      <c r="CS11" s="107"/>
      <c r="CT11" s="107"/>
      <c r="CU11" s="107"/>
      <c r="CV11" s="107"/>
      <c r="CW11" s="107"/>
      <c r="CX11" s="107"/>
      <c r="CY11" s="107"/>
      <c r="CZ11" s="107"/>
      <c r="DA11" s="107"/>
      <c r="DB11" s="107"/>
      <c r="DC11" s="107"/>
      <c r="DD11" s="107"/>
      <c r="DE11" s="114"/>
    </row>
    <row r="12" ht="22.8" customHeight="1" spans="2:79">
      <c r="B12" s="104" t="s">
        <v>152</v>
      </c>
      <c r="C12" s="104" t="s">
        <v>156</v>
      </c>
      <c r="D12" s="104" t="s">
        <v>151</v>
      </c>
      <c r="E12" s="104" t="s">
        <v>75</v>
      </c>
      <c r="F12" s="104" t="s">
        <v>79</v>
      </c>
      <c r="G12" s="105">
        <v>324000</v>
      </c>
      <c r="H12" s="116">
        <v>0</v>
      </c>
      <c r="I12" s="116">
        <v>0</v>
      </c>
      <c r="J12" s="116">
        <v>0</v>
      </c>
      <c r="K12" s="116">
        <v>0</v>
      </c>
      <c r="L12" s="116">
        <v>0</v>
      </c>
      <c r="M12" s="116">
        <v>0</v>
      </c>
      <c r="N12" s="116">
        <v>0</v>
      </c>
      <c r="O12" s="116">
        <v>0</v>
      </c>
      <c r="P12" s="116">
        <v>0</v>
      </c>
      <c r="Q12" s="116">
        <v>0</v>
      </c>
      <c r="R12" s="116">
        <v>0</v>
      </c>
      <c r="S12" s="116">
        <v>0</v>
      </c>
      <c r="T12" s="116">
        <v>0</v>
      </c>
      <c r="U12" s="116">
        <v>0</v>
      </c>
      <c r="V12" s="116">
        <v>36000</v>
      </c>
      <c r="W12" s="116">
        <v>0</v>
      </c>
      <c r="X12" s="116">
        <v>0</v>
      </c>
      <c r="Y12" s="116">
        <v>0</v>
      </c>
      <c r="Z12" s="116">
        <v>0</v>
      </c>
      <c r="AA12" s="116">
        <v>68000</v>
      </c>
      <c r="AB12" s="116">
        <v>0</v>
      </c>
      <c r="AC12" s="116">
        <v>0</v>
      </c>
      <c r="AD12" s="116">
        <v>0</v>
      </c>
      <c r="AE12" s="116">
        <v>0</v>
      </c>
      <c r="AF12" s="116">
        <v>0</v>
      </c>
      <c r="AG12" s="116">
        <v>0</v>
      </c>
      <c r="AH12" s="116">
        <v>0</v>
      </c>
      <c r="AI12" s="116">
        <v>50000</v>
      </c>
      <c r="AJ12" s="116">
        <v>0</v>
      </c>
      <c r="AK12" s="116">
        <v>0</v>
      </c>
      <c r="AL12" s="116">
        <v>0</v>
      </c>
      <c r="AM12" s="116">
        <v>0</v>
      </c>
      <c r="AN12" s="116">
        <v>90000</v>
      </c>
      <c r="AO12" s="116">
        <v>0</v>
      </c>
      <c r="AP12" s="116">
        <v>0</v>
      </c>
      <c r="AQ12" s="116">
        <v>0</v>
      </c>
      <c r="AR12" s="116">
        <v>0</v>
      </c>
      <c r="AS12" s="116">
        <v>0</v>
      </c>
      <c r="AT12" s="116">
        <v>0</v>
      </c>
      <c r="AU12" s="116">
        <v>80000</v>
      </c>
      <c r="BG12" s="105">
        <v>0</v>
      </c>
      <c r="CA12" s="116">
        <v>0</v>
      </c>
    </row>
    <row r="13" ht="22.8" customHeight="1" spans="2:79">
      <c r="B13" s="104" t="s">
        <v>152</v>
      </c>
      <c r="C13" s="104" t="s">
        <v>153</v>
      </c>
      <c r="D13" s="104" t="s">
        <v>151</v>
      </c>
      <c r="E13" s="104" t="s">
        <v>75</v>
      </c>
      <c r="F13" s="104" t="s">
        <v>80</v>
      </c>
      <c r="G13" s="105">
        <v>2224880</v>
      </c>
      <c r="H13" s="116">
        <v>0</v>
      </c>
      <c r="I13" s="116">
        <v>0</v>
      </c>
      <c r="J13" s="116">
        <v>0</v>
      </c>
      <c r="K13" s="116">
        <v>0</v>
      </c>
      <c r="L13" s="116">
        <v>0</v>
      </c>
      <c r="M13" s="116">
        <v>0</v>
      </c>
      <c r="N13" s="116">
        <v>0</v>
      </c>
      <c r="O13" s="116">
        <v>0</v>
      </c>
      <c r="P13" s="116">
        <v>0</v>
      </c>
      <c r="Q13" s="116">
        <v>0</v>
      </c>
      <c r="R13" s="116">
        <v>0</v>
      </c>
      <c r="S13" s="116">
        <v>0</v>
      </c>
      <c r="T13" s="116">
        <v>0</v>
      </c>
      <c r="U13" s="116">
        <v>1114400</v>
      </c>
      <c r="V13" s="116">
        <v>0</v>
      </c>
      <c r="W13" s="116">
        <v>0</v>
      </c>
      <c r="X13" s="116">
        <v>0</v>
      </c>
      <c r="Y13" s="116">
        <v>0</v>
      </c>
      <c r="Z13" s="116">
        <v>0</v>
      </c>
      <c r="AA13" s="116">
        <v>0</v>
      </c>
      <c r="AB13" s="116">
        <v>0</v>
      </c>
      <c r="AC13" s="116">
        <v>0</v>
      </c>
      <c r="AD13" s="116">
        <v>0</v>
      </c>
      <c r="AE13" s="116">
        <v>0</v>
      </c>
      <c r="AF13" s="116">
        <v>0</v>
      </c>
      <c r="AG13" s="116">
        <v>0</v>
      </c>
      <c r="AH13" s="116">
        <v>0</v>
      </c>
      <c r="AI13" s="116">
        <v>0</v>
      </c>
      <c r="AJ13" s="116">
        <v>0</v>
      </c>
      <c r="AK13" s="116">
        <v>0</v>
      </c>
      <c r="AL13" s="116">
        <v>0</v>
      </c>
      <c r="AM13" s="116">
        <v>0</v>
      </c>
      <c r="AN13" s="116">
        <v>0</v>
      </c>
      <c r="AO13" s="116">
        <v>0</v>
      </c>
      <c r="AP13" s="116">
        <v>0</v>
      </c>
      <c r="AQ13" s="116">
        <v>0</v>
      </c>
      <c r="AR13" s="116">
        <v>0</v>
      </c>
      <c r="AS13" s="116">
        <v>0</v>
      </c>
      <c r="AT13" s="116">
        <v>0</v>
      </c>
      <c r="AU13" s="116">
        <v>0</v>
      </c>
      <c r="BG13" s="105">
        <v>1110480</v>
      </c>
      <c r="CA13" s="116">
        <v>0</v>
      </c>
    </row>
    <row r="14" ht="22.8" customHeight="1" spans="2:79">
      <c r="B14" s="104" t="s">
        <v>152</v>
      </c>
      <c r="C14" s="104" t="s">
        <v>157</v>
      </c>
      <c r="D14" s="104" t="s">
        <v>160</v>
      </c>
      <c r="E14" s="104" t="s">
        <v>75</v>
      </c>
      <c r="F14" s="104" t="s">
        <v>81</v>
      </c>
      <c r="G14" s="105">
        <v>20364200</v>
      </c>
      <c r="H14" s="116">
        <v>0</v>
      </c>
      <c r="I14" s="116">
        <v>0</v>
      </c>
      <c r="J14" s="116">
        <v>0</v>
      </c>
      <c r="K14" s="116">
        <v>0</v>
      </c>
      <c r="L14" s="116">
        <v>0</v>
      </c>
      <c r="M14" s="116">
        <v>0</v>
      </c>
      <c r="N14" s="116">
        <v>0</v>
      </c>
      <c r="O14" s="116">
        <v>0</v>
      </c>
      <c r="P14" s="116">
        <v>0</v>
      </c>
      <c r="Q14" s="116">
        <v>0</v>
      </c>
      <c r="R14" s="116">
        <v>0</v>
      </c>
      <c r="S14" s="116">
        <v>0</v>
      </c>
      <c r="T14" s="116">
        <v>0</v>
      </c>
      <c r="U14" s="116">
        <v>20364200</v>
      </c>
      <c r="V14" s="116">
        <v>0</v>
      </c>
      <c r="W14" s="116">
        <v>0</v>
      </c>
      <c r="X14" s="116">
        <v>0</v>
      </c>
      <c r="Y14" s="116">
        <v>0</v>
      </c>
      <c r="Z14" s="116">
        <v>0</v>
      </c>
      <c r="AA14" s="116">
        <v>0</v>
      </c>
      <c r="AB14" s="116">
        <v>0</v>
      </c>
      <c r="AC14" s="116">
        <v>0</v>
      </c>
      <c r="AD14" s="116">
        <v>0</v>
      </c>
      <c r="AE14" s="116">
        <v>0</v>
      </c>
      <c r="AF14" s="116">
        <v>0</v>
      </c>
      <c r="AG14" s="116">
        <v>0</v>
      </c>
      <c r="AH14" s="116">
        <v>0</v>
      </c>
      <c r="AI14" s="116">
        <v>0</v>
      </c>
      <c r="AJ14" s="116">
        <v>0</v>
      </c>
      <c r="AK14" s="116">
        <v>0</v>
      </c>
      <c r="AL14" s="116">
        <v>0</v>
      </c>
      <c r="AM14" s="116">
        <v>0</v>
      </c>
      <c r="AN14" s="116">
        <v>0</v>
      </c>
      <c r="AO14" s="116">
        <v>0</v>
      </c>
      <c r="AP14" s="116">
        <v>0</v>
      </c>
      <c r="AQ14" s="116">
        <v>0</v>
      </c>
      <c r="AR14" s="116">
        <v>0</v>
      </c>
      <c r="AS14" s="116">
        <v>0</v>
      </c>
      <c r="AT14" s="116">
        <v>0</v>
      </c>
      <c r="AU14" s="116">
        <v>0</v>
      </c>
      <c r="BG14" s="105">
        <v>0</v>
      </c>
      <c r="CA14" s="116">
        <v>0</v>
      </c>
    </row>
    <row r="15" ht="22.8" customHeight="1" spans="2:79">
      <c r="B15" s="104" t="s">
        <v>152</v>
      </c>
      <c r="C15" s="104" t="s">
        <v>157</v>
      </c>
      <c r="D15" s="104" t="s">
        <v>158</v>
      </c>
      <c r="E15" s="104" t="s">
        <v>75</v>
      </c>
      <c r="F15" s="104" t="s">
        <v>82</v>
      </c>
      <c r="G15" s="105">
        <v>118080</v>
      </c>
      <c r="H15" s="116">
        <v>0</v>
      </c>
      <c r="I15" s="116">
        <v>0</v>
      </c>
      <c r="J15" s="116">
        <v>0</v>
      </c>
      <c r="K15" s="116">
        <v>0</v>
      </c>
      <c r="L15" s="116">
        <v>0</v>
      </c>
      <c r="M15" s="116">
        <v>0</v>
      </c>
      <c r="N15" s="116">
        <v>0</v>
      </c>
      <c r="O15" s="116">
        <v>0</v>
      </c>
      <c r="P15" s="116">
        <v>0</v>
      </c>
      <c r="Q15" s="116">
        <v>0</v>
      </c>
      <c r="R15" s="116">
        <v>0</v>
      </c>
      <c r="S15" s="116">
        <v>0</v>
      </c>
      <c r="T15" s="116">
        <v>0</v>
      </c>
      <c r="U15" s="116">
        <v>118080</v>
      </c>
      <c r="V15" s="116">
        <v>0</v>
      </c>
      <c r="W15" s="116">
        <v>0</v>
      </c>
      <c r="X15" s="116">
        <v>0</v>
      </c>
      <c r="Y15" s="116">
        <v>0</v>
      </c>
      <c r="Z15" s="116">
        <v>0</v>
      </c>
      <c r="AA15" s="116">
        <v>0</v>
      </c>
      <c r="AB15" s="116">
        <v>0</v>
      </c>
      <c r="AC15" s="116">
        <v>0</v>
      </c>
      <c r="AD15" s="116">
        <v>0</v>
      </c>
      <c r="AE15" s="116">
        <v>0</v>
      </c>
      <c r="AF15" s="116">
        <v>0</v>
      </c>
      <c r="AG15" s="116">
        <v>0</v>
      </c>
      <c r="AH15" s="116">
        <v>0</v>
      </c>
      <c r="AI15" s="116">
        <v>0</v>
      </c>
      <c r="AJ15" s="116">
        <v>0</v>
      </c>
      <c r="AK15" s="116">
        <v>0</v>
      </c>
      <c r="AL15" s="116">
        <v>0</v>
      </c>
      <c r="AM15" s="116">
        <v>0</v>
      </c>
      <c r="AN15" s="116">
        <v>0</v>
      </c>
      <c r="AO15" s="116">
        <v>0</v>
      </c>
      <c r="AP15" s="116">
        <v>0</v>
      </c>
      <c r="AQ15" s="116">
        <v>0</v>
      </c>
      <c r="AR15" s="116">
        <v>0</v>
      </c>
      <c r="AS15" s="116">
        <v>0</v>
      </c>
      <c r="AT15" s="116">
        <v>0</v>
      </c>
      <c r="AU15" s="116">
        <v>0</v>
      </c>
      <c r="BG15" s="105">
        <v>0</v>
      </c>
      <c r="CA15" s="116">
        <v>0</v>
      </c>
    </row>
    <row r="16" ht="22.8" customHeight="1" spans="2:79">
      <c r="B16" s="104" t="s">
        <v>152</v>
      </c>
      <c r="C16" s="104" t="s">
        <v>161</v>
      </c>
      <c r="D16" s="104" t="s">
        <v>151</v>
      </c>
      <c r="E16" s="104" t="s">
        <v>75</v>
      </c>
      <c r="F16" s="104" t="s">
        <v>83</v>
      </c>
      <c r="G16" s="105">
        <v>7635210</v>
      </c>
      <c r="H16" s="116">
        <v>0</v>
      </c>
      <c r="I16" s="116">
        <v>0</v>
      </c>
      <c r="J16" s="116">
        <v>0</v>
      </c>
      <c r="K16" s="116">
        <v>0</v>
      </c>
      <c r="L16" s="116">
        <v>0</v>
      </c>
      <c r="M16" s="116">
        <v>0</v>
      </c>
      <c r="N16" s="116">
        <v>0</v>
      </c>
      <c r="O16" s="116">
        <v>0</v>
      </c>
      <c r="P16" s="116">
        <v>0</v>
      </c>
      <c r="Q16" s="116">
        <v>0</v>
      </c>
      <c r="R16" s="116">
        <v>0</v>
      </c>
      <c r="S16" s="116">
        <v>0</v>
      </c>
      <c r="T16" s="116">
        <v>0</v>
      </c>
      <c r="U16" s="116">
        <v>413600</v>
      </c>
      <c r="V16" s="116">
        <v>0</v>
      </c>
      <c r="W16" s="116">
        <v>0</v>
      </c>
      <c r="X16" s="116">
        <v>0</v>
      </c>
      <c r="Y16" s="116">
        <v>0</v>
      </c>
      <c r="Z16" s="116">
        <v>0</v>
      </c>
      <c r="AA16" s="116">
        <v>0</v>
      </c>
      <c r="AB16" s="116">
        <v>0</v>
      </c>
      <c r="AC16" s="116">
        <v>0</v>
      </c>
      <c r="AD16" s="116">
        <v>0</v>
      </c>
      <c r="AE16" s="116">
        <v>0</v>
      </c>
      <c r="AF16" s="116">
        <v>0</v>
      </c>
      <c r="AG16" s="116">
        <v>0</v>
      </c>
      <c r="AH16" s="116">
        <v>0</v>
      </c>
      <c r="AI16" s="116">
        <v>0</v>
      </c>
      <c r="AJ16" s="116">
        <v>0</v>
      </c>
      <c r="AK16" s="116">
        <v>0</v>
      </c>
      <c r="AL16" s="116">
        <v>0</v>
      </c>
      <c r="AM16" s="116">
        <v>0</v>
      </c>
      <c r="AN16" s="116">
        <v>0</v>
      </c>
      <c r="AO16" s="116">
        <v>0</v>
      </c>
      <c r="AP16" s="116">
        <v>0</v>
      </c>
      <c r="AQ16" s="116">
        <v>0</v>
      </c>
      <c r="AR16" s="116">
        <v>0</v>
      </c>
      <c r="AS16" s="116">
        <v>0</v>
      </c>
      <c r="AT16" s="116">
        <v>0</v>
      </c>
      <c r="AU16" s="116">
        <v>0</v>
      </c>
      <c r="BG16" s="105">
        <v>7221610</v>
      </c>
      <c r="CA16" s="116">
        <v>0</v>
      </c>
    </row>
    <row r="17" ht="22.8" customHeight="1" spans="2:79">
      <c r="B17" s="104" t="s">
        <v>152</v>
      </c>
      <c r="C17" s="104" t="s">
        <v>159</v>
      </c>
      <c r="D17" s="104" t="s">
        <v>156</v>
      </c>
      <c r="E17" s="104" t="s">
        <v>75</v>
      </c>
      <c r="F17" s="104" t="s">
        <v>84</v>
      </c>
      <c r="G17" s="105">
        <v>108643</v>
      </c>
      <c r="H17" s="116">
        <v>0</v>
      </c>
      <c r="I17" s="116">
        <v>0</v>
      </c>
      <c r="J17" s="116">
        <v>0</v>
      </c>
      <c r="K17" s="116">
        <v>0</v>
      </c>
      <c r="L17" s="116">
        <v>0</v>
      </c>
      <c r="M17" s="116">
        <v>0</v>
      </c>
      <c r="N17" s="116">
        <v>0</v>
      </c>
      <c r="O17" s="116">
        <v>108643</v>
      </c>
      <c r="P17" s="116">
        <v>0</v>
      </c>
      <c r="Q17" s="116">
        <v>0</v>
      </c>
      <c r="R17" s="116">
        <v>0</v>
      </c>
      <c r="S17" s="116">
        <v>0</v>
      </c>
      <c r="T17" s="116">
        <v>0</v>
      </c>
      <c r="U17" s="116">
        <v>0</v>
      </c>
      <c r="V17" s="116">
        <v>0</v>
      </c>
      <c r="W17" s="116">
        <v>0</v>
      </c>
      <c r="X17" s="116">
        <v>0</v>
      </c>
      <c r="Y17" s="116">
        <v>0</v>
      </c>
      <c r="Z17" s="116">
        <v>0</v>
      </c>
      <c r="AA17" s="116">
        <v>0</v>
      </c>
      <c r="AB17" s="116">
        <v>0</v>
      </c>
      <c r="AC17" s="116">
        <v>0</v>
      </c>
      <c r="AD17" s="116">
        <v>0</v>
      </c>
      <c r="AE17" s="116">
        <v>0</v>
      </c>
      <c r="AF17" s="116">
        <v>0</v>
      </c>
      <c r="AG17" s="116">
        <v>0</v>
      </c>
      <c r="AH17" s="116">
        <v>0</v>
      </c>
      <c r="AI17" s="116">
        <v>0</v>
      </c>
      <c r="AJ17" s="116">
        <v>0</v>
      </c>
      <c r="AK17" s="116">
        <v>0</v>
      </c>
      <c r="AL17" s="116">
        <v>0</v>
      </c>
      <c r="AM17" s="116">
        <v>0</v>
      </c>
      <c r="AN17" s="116">
        <v>0</v>
      </c>
      <c r="AO17" s="116">
        <v>0</v>
      </c>
      <c r="AP17" s="116">
        <v>0</v>
      </c>
      <c r="AQ17" s="116">
        <v>0</v>
      </c>
      <c r="AR17" s="116">
        <v>0</v>
      </c>
      <c r="AS17" s="116">
        <v>0</v>
      </c>
      <c r="AT17" s="116">
        <v>0</v>
      </c>
      <c r="AU17" s="116">
        <v>0</v>
      </c>
      <c r="BG17" s="105">
        <v>0</v>
      </c>
      <c r="CA17" s="116">
        <v>0</v>
      </c>
    </row>
    <row r="18" ht="22.8" customHeight="1" spans="2:79">
      <c r="B18" s="104" t="s">
        <v>155</v>
      </c>
      <c r="C18" s="104" t="s">
        <v>154</v>
      </c>
      <c r="D18" s="104" t="s">
        <v>156</v>
      </c>
      <c r="E18" s="104" t="s">
        <v>75</v>
      </c>
      <c r="F18" s="104" t="s">
        <v>85</v>
      </c>
      <c r="G18" s="105">
        <v>416696.11</v>
      </c>
      <c r="H18" s="116">
        <v>0</v>
      </c>
      <c r="I18" s="116">
        <v>0</v>
      </c>
      <c r="J18" s="116">
        <v>0</v>
      </c>
      <c r="K18" s="116">
        <v>0</v>
      </c>
      <c r="L18" s="116">
        <v>0</v>
      </c>
      <c r="M18" s="116">
        <v>0</v>
      </c>
      <c r="N18" s="116">
        <v>0</v>
      </c>
      <c r="O18" s="116">
        <v>0</v>
      </c>
      <c r="P18" s="116">
        <v>0</v>
      </c>
      <c r="Q18" s="116">
        <v>0</v>
      </c>
      <c r="R18" s="116">
        <v>416696.11</v>
      </c>
      <c r="S18" s="116">
        <v>0</v>
      </c>
      <c r="T18" s="116">
        <v>0</v>
      </c>
      <c r="U18" s="116">
        <v>0</v>
      </c>
      <c r="V18" s="116">
        <v>0</v>
      </c>
      <c r="W18" s="116">
        <v>0</v>
      </c>
      <c r="X18" s="116">
        <v>0</v>
      </c>
      <c r="Y18" s="116">
        <v>0</v>
      </c>
      <c r="Z18" s="116">
        <v>0</v>
      </c>
      <c r="AA18" s="116">
        <v>0</v>
      </c>
      <c r="AB18" s="116">
        <v>0</v>
      </c>
      <c r="AC18" s="116">
        <v>0</v>
      </c>
      <c r="AD18" s="116">
        <v>0</v>
      </c>
      <c r="AE18" s="116">
        <v>0</v>
      </c>
      <c r="AF18" s="116">
        <v>0</v>
      </c>
      <c r="AG18" s="116">
        <v>0</v>
      </c>
      <c r="AH18" s="116">
        <v>0</v>
      </c>
      <c r="AI18" s="116">
        <v>0</v>
      </c>
      <c r="AJ18" s="116">
        <v>0</v>
      </c>
      <c r="AK18" s="116">
        <v>0</v>
      </c>
      <c r="AL18" s="116">
        <v>0</v>
      </c>
      <c r="AM18" s="116">
        <v>0</v>
      </c>
      <c r="AN18" s="116">
        <v>0</v>
      </c>
      <c r="AO18" s="116">
        <v>0</v>
      </c>
      <c r="AP18" s="116">
        <v>0</v>
      </c>
      <c r="AQ18" s="116">
        <v>0</v>
      </c>
      <c r="AR18" s="116">
        <v>0</v>
      </c>
      <c r="AS18" s="116">
        <v>0</v>
      </c>
      <c r="AT18" s="116">
        <v>0</v>
      </c>
      <c r="AU18" s="116">
        <v>0</v>
      </c>
      <c r="BG18" s="105">
        <v>0</v>
      </c>
      <c r="CA18" s="116">
        <v>0</v>
      </c>
    </row>
    <row r="19" ht="22.8" customHeight="1" spans="2:79">
      <c r="B19" s="104"/>
      <c r="C19" s="104"/>
      <c r="D19" s="104"/>
      <c r="E19" s="104" t="s">
        <v>86</v>
      </c>
      <c r="F19" s="104" t="s">
        <v>87</v>
      </c>
      <c r="G19" s="105">
        <v>5087697.11</v>
      </c>
      <c r="H19" s="116">
        <v>1477788</v>
      </c>
      <c r="I19" s="116">
        <v>49668</v>
      </c>
      <c r="J19" s="116">
        <v>0</v>
      </c>
      <c r="K19" s="116">
        <v>0</v>
      </c>
      <c r="L19" s="116">
        <v>1024440</v>
      </c>
      <c r="M19" s="116">
        <v>408303.36</v>
      </c>
      <c r="N19" s="116">
        <v>0</v>
      </c>
      <c r="O19" s="116">
        <v>216062.4</v>
      </c>
      <c r="P19" s="116">
        <v>0</v>
      </c>
      <c r="Q19" s="116">
        <v>53589.83</v>
      </c>
      <c r="R19" s="116">
        <v>448467.6</v>
      </c>
      <c r="S19" s="116">
        <v>0</v>
      </c>
      <c r="T19" s="116">
        <v>585000</v>
      </c>
      <c r="U19" s="116">
        <v>45000</v>
      </c>
      <c r="V19" s="116">
        <v>0</v>
      </c>
      <c r="W19" s="116">
        <v>0</v>
      </c>
      <c r="X19" s="116">
        <v>0</v>
      </c>
      <c r="Y19" s="116">
        <v>13000</v>
      </c>
      <c r="Z19" s="116">
        <v>65000</v>
      </c>
      <c r="AA19" s="116">
        <v>25000</v>
      </c>
      <c r="AB19" s="116">
        <v>0</v>
      </c>
      <c r="AC19" s="116">
        <v>99000</v>
      </c>
      <c r="AD19" s="116">
        <v>10000</v>
      </c>
      <c r="AE19" s="116">
        <v>0</v>
      </c>
      <c r="AF19" s="116">
        <v>29000</v>
      </c>
      <c r="AG19" s="116">
        <v>0</v>
      </c>
      <c r="AH19" s="116">
        <v>0</v>
      </c>
      <c r="AI19" s="116">
        <v>15000</v>
      </c>
      <c r="AJ19" s="116">
        <v>4000</v>
      </c>
      <c r="AK19" s="116">
        <v>0</v>
      </c>
      <c r="AL19" s="116">
        <v>0</v>
      </c>
      <c r="AM19" s="116">
        <v>0</v>
      </c>
      <c r="AN19" s="116">
        <v>150000</v>
      </c>
      <c r="AO19" s="116">
        <v>0</v>
      </c>
      <c r="AP19" s="116">
        <v>51037.92</v>
      </c>
      <c r="AQ19" s="116">
        <v>0</v>
      </c>
      <c r="AR19" s="116">
        <v>35000</v>
      </c>
      <c r="AS19" s="116">
        <v>0</v>
      </c>
      <c r="AT19" s="116">
        <v>0</v>
      </c>
      <c r="AU19" s="116">
        <v>8100</v>
      </c>
      <c r="BG19" s="105">
        <v>275240</v>
      </c>
      <c r="CA19" s="116">
        <v>0</v>
      </c>
    </row>
    <row r="20" ht="22.8" customHeight="1" spans="2:79">
      <c r="B20" s="104" t="s">
        <v>149</v>
      </c>
      <c r="C20" s="104" t="s">
        <v>150</v>
      </c>
      <c r="D20" s="104" t="s">
        <v>150</v>
      </c>
      <c r="E20" s="104" t="s">
        <v>88</v>
      </c>
      <c r="F20" s="104" t="s">
        <v>76</v>
      </c>
      <c r="G20" s="105">
        <v>408303.36</v>
      </c>
      <c r="H20" s="116">
        <v>0</v>
      </c>
      <c r="I20" s="116">
        <v>0</v>
      </c>
      <c r="J20" s="116">
        <v>0</v>
      </c>
      <c r="K20" s="116">
        <v>0</v>
      </c>
      <c r="L20" s="116">
        <v>0</v>
      </c>
      <c r="M20" s="116">
        <v>408303.36</v>
      </c>
      <c r="N20" s="116">
        <v>0</v>
      </c>
      <c r="O20" s="116">
        <v>0</v>
      </c>
      <c r="P20" s="116">
        <v>0</v>
      </c>
      <c r="Q20" s="116">
        <v>0</v>
      </c>
      <c r="R20" s="116">
        <v>0</v>
      </c>
      <c r="S20" s="116">
        <v>0</v>
      </c>
      <c r="T20" s="116">
        <v>0</v>
      </c>
      <c r="U20" s="116">
        <v>0</v>
      </c>
      <c r="V20" s="116">
        <v>0</v>
      </c>
      <c r="W20" s="116">
        <v>0</v>
      </c>
      <c r="X20" s="116">
        <v>0</v>
      </c>
      <c r="Y20" s="116">
        <v>0</v>
      </c>
      <c r="Z20" s="116">
        <v>0</v>
      </c>
      <c r="AA20" s="116">
        <v>0</v>
      </c>
      <c r="AB20" s="116">
        <v>0</v>
      </c>
      <c r="AC20" s="116">
        <v>0</v>
      </c>
      <c r="AD20" s="116">
        <v>0</v>
      </c>
      <c r="AE20" s="116">
        <v>0</v>
      </c>
      <c r="AF20" s="116">
        <v>0</v>
      </c>
      <c r="AG20" s="116">
        <v>0</v>
      </c>
      <c r="AH20" s="116">
        <v>0</v>
      </c>
      <c r="AI20" s="116">
        <v>0</v>
      </c>
      <c r="AJ20" s="116">
        <v>0</v>
      </c>
      <c r="AK20" s="116">
        <v>0</v>
      </c>
      <c r="AL20" s="116">
        <v>0</v>
      </c>
      <c r="AM20" s="116">
        <v>0</v>
      </c>
      <c r="AN20" s="116">
        <v>0</v>
      </c>
      <c r="AO20" s="116">
        <v>0</v>
      </c>
      <c r="AP20" s="116">
        <v>0</v>
      </c>
      <c r="AQ20" s="116">
        <v>0</v>
      </c>
      <c r="AR20" s="116">
        <v>0</v>
      </c>
      <c r="AS20" s="116">
        <v>0</v>
      </c>
      <c r="AT20" s="116">
        <v>0</v>
      </c>
      <c r="AU20" s="116">
        <v>0</v>
      </c>
      <c r="BG20" s="105">
        <v>0</v>
      </c>
      <c r="CA20" s="116">
        <v>0</v>
      </c>
    </row>
    <row r="21" ht="22.8" customHeight="1" spans="2:79">
      <c r="B21" s="104" t="s">
        <v>149</v>
      </c>
      <c r="C21" s="104" t="s">
        <v>150</v>
      </c>
      <c r="D21" s="104" t="s">
        <v>151</v>
      </c>
      <c r="E21" s="104" t="s">
        <v>88</v>
      </c>
      <c r="F21" s="104" t="s">
        <v>77</v>
      </c>
      <c r="G21" s="105">
        <v>283340</v>
      </c>
      <c r="H21" s="116">
        <v>0</v>
      </c>
      <c r="I21" s="116">
        <v>0</v>
      </c>
      <c r="J21" s="116">
        <v>0</v>
      </c>
      <c r="K21" s="116">
        <v>0</v>
      </c>
      <c r="L21" s="116">
        <v>0</v>
      </c>
      <c r="M21" s="116">
        <v>0</v>
      </c>
      <c r="N21" s="116">
        <v>0</v>
      </c>
      <c r="O21" s="116">
        <v>0</v>
      </c>
      <c r="P21" s="116">
        <v>0</v>
      </c>
      <c r="Q21" s="116">
        <v>0</v>
      </c>
      <c r="R21" s="116">
        <v>0</v>
      </c>
      <c r="S21" s="116">
        <v>0</v>
      </c>
      <c r="T21" s="116">
        <v>0</v>
      </c>
      <c r="U21" s="116">
        <v>0</v>
      </c>
      <c r="V21" s="116">
        <v>0</v>
      </c>
      <c r="W21" s="116">
        <v>0</v>
      </c>
      <c r="X21" s="116">
        <v>0</v>
      </c>
      <c r="Y21" s="116">
        <v>0</v>
      </c>
      <c r="Z21" s="116">
        <v>0</v>
      </c>
      <c r="AA21" s="116">
        <v>0</v>
      </c>
      <c r="AB21" s="116">
        <v>0</v>
      </c>
      <c r="AC21" s="116">
        <v>0</v>
      </c>
      <c r="AD21" s="116">
        <v>0</v>
      </c>
      <c r="AE21" s="116">
        <v>0</v>
      </c>
      <c r="AF21" s="116">
        <v>0</v>
      </c>
      <c r="AG21" s="116">
        <v>0</v>
      </c>
      <c r="AH21" s="116">
        <v>0</v>
      </c>
      <c r="AI21" s="116">
        <v>0</v>
      </c>
      <c r="AJ21" s="116">
        <v>0</v>
      </c>
      <c r="AK21" s="116">
        <v>0</v>
      </c>
      <c r="AL21" s="116">
        <v>0</v>
      </c>
      <c r="AM21" s="116">
        <v>0</v>
      </c>
      <c r="AN21" s="116">
        <v>0</v>
      </c>
      <c r="AO21" s="116">
        <v>0</v>
      </c>
      <c r="AP21" s="116">
        <v>0</v>
      </c>
      <c r="AQ21" s="116">
        <v>0</v>
      </c>
      <c r="AR21" s="116">
        <v>0</v>
      </c>
      <c r="AS21" s="116">
        <v>0</v>
      </c>
      <c r="AT21" s="116">
        <v>0</v>
      </c>
      <c r="AU21" s="116">
        <v>8100</v>
      </c>
      <c r="BG21" s="105">
        <v>275240</v>
      </c>
      <c r="CA21" s="116">
        <v>0</v>
      </c>
    </row>
    <row r="22" ht="22.8" customHeight="1" spans="2:79">
      <c r="B22" s="104" t="s">
        <v>152</v>
      </c>
      <c r="C22" s="104" t="s">
        <v>157</v>
      </c>
      <c r="D22" s="104" t="s">
        <v>153</v>
      </c>
      <c r="E22" s="104" t="s">
        <v>88</v>
      </c>
      <c r="F22" s="104" t="s">
        <v>89</v>
      </c>
      <c r="G22" s="105">
        <v>3731523.75</v>
      </c>
      <c r="H22" s="116">
        <v>1477788</v>
      </c>
      <c r="I22" s="116">
        <v>49668</v>
      </c>
      <c r="J22" s="116">
        <v>0</v>
      </c>
      <c r="K22" s="116">
        <v>0</v>
      </c>
      <c r="L22" s="116">
        <v>1024440</v>
      </c>
      <c r="M22" s="116">
        <v>0</v>
      </c>
      <c r="N22" s="116">
        <v>0</v>
      </c>
      <c r="O22" s="116">
        <v>0</v>
      </c>
      <c r="P22" s="116">
        <v>0</v>
      </c>
      <c r="Q22" s="116">
        <v>53589.83</v>
      </c>
      <c r="R22" s="116">
        <v>0</v>
      </c>
      <c r="S22" s="116">
        <v>0</v>
      </c>
      <c r="T22" s="116">
        <v>585000</v>
      </c>
      <c r="U22" s="116">
        <v>45000</v>
      </c>
      <c r="V22" s="116">
        <v>0</v>
      </c>
      <c r="W22" s="116">
        <v>0</v>
      </c>
      <c r="X22" s="116">
        <v>0</v>
      </c>
      <c r="Y22" s="116">
        <v>13000</v>
      </c>
      <c r="Z22" s="116">
        <v>65000</v>
      </c>
      <c r="AA22" s="116">
        <v>25000</v>
      </c>
      <c r="AB22" s="116">
        <v>0</v>
      </c>
      <c r="AC22" s="116">
        <v>99000</v>
      </c>
      <c r="AD22" s="116">
        <v>10000</v>
      </c>
      <c r="AE22" s="116">
        <v>0</v>
      </c>
      <c r="AF22" s="116">
        <v>29000</v>
      </c>
      <c r="AG22" s="116">
        <v>0</v>
      </c>
      <c r="AH22" s="116">
        <v>0</v>
      </c>
      <c r="AI22" s="116">
        <v>15000</v>
      </c>
      <c r="AJ22" s="116">
        <v>4000</v>
      </c>
      <c r="AK22" s="116">
        <v>0</v>
      </c>
      <c r="AL22" s="116">
        <v>0</v>
      </c>
      <c r="AM22" s="116">
        <v>0</v>
      </c>
      <c r="AN22" s="116">
        <v>150000</v>
      </c>
      <c r="AO22" s="116">
        <v>0</v>
      </c>
      <c r="AP22" s="116">
        <v>51037.92</v>
      </c>
      <c r="AQ22" s="116">
        <v>0</v>
      </c>
      <c r="AR22" s="116">
        <v>35000</v>
      </c>
      <c r="AS22" s="116">
        <v>0</v>
      </c>
      <c r="AT22" s="116">
        <v>0</v>
      </c>
      <c r="AU22" s="116">
        <v>0</v>
      </c>
      <c r="BG22" s="105">
        <v>0</v>
      </c>
      <c r="CA22" s="116">
        <v>0</v>
      </c>
    </row>
    <row r="23" ht="22.8" customHeight="1" spans="2:79">
      <c r="B23" s="104" t="s">
        <v>152</v>
      </c>
      <c r="C23" s="104" t="s">
        <v>159</v>
      </c>
      <c r="D23" s="104" t="s">
        <v>154</v>
      </c>
      <c r="E23" s="104" t="s">
        <v>88</v>
      </c>
      <c r="F23" s="104" t="s">
        <v>90</v>
      </c>
      <c r="G23" s="105">
        <v>216062.4</v>
      </c>
      <c r="H23" s="116">
        <v>0</v>
      </c>
      <c r="I23" s="116">
        <v>0</v>
      </c>
      <c r="J23" s="116">
        <v>0</v>
      </c>
      <c r="K23" s="116">
        <v>0</v>
      </c>
      <c r="L23" s="116">
        <v>0</v>
      </c>
      <c r="M23" s="116">
        <v>0</v>
      </c>
      <c r="N23" s="116">
        <v>0</v>
      </c>
      <c r="O23" s="116">
        <v>216062.4</v>
      </c>
      <c r="P23" s="116">
        <v>0</v>
      </c>
      <c r="Q23" s="116">
        <v>0</v>
      </c>
      <c r="R23" s="116">
        <v>0</v>
      </c>
      <c r="S23" s="116">
        <v>0</v>
      </c>
      <c r="T23" s="116">
        <v>0</v>
      </c>
      <c r="U23" s="116">
        <v>0</v>
      </c>
      <c r="V23" s="116">
        <v>0</v>
      </c>
      <c r="W23" s="116">
        <v>0</v>
      </c>
      <c r="X23" s="116">
        <v>0</v>
      </c>
      <c r="Y23" s="116">
        <v>0</v>
      </c>
      <c r="Z23" s="116">
        <v>0</v>
      </c>
      <c r="AA23" s="116">
        <v>0</v>
      </c>
      <c r="AB23" s="116">
        <v>0</v>
      </c>
      <c r="AC23" s="116">
        <v>0</v>
      </c>
      <c r="AD23" s="116">
        <v>0</v>
      </c>
      <c r="AE23" s="116">
        <v>0</v>
      </c>
      <c r="AF23" s="116">
        <v>0</v>
      </c>
      <c r="AG23" s="116">
        <v>0</v>
      </c>
      <c r="AH23" s="116">
        <v>0</v>
      </c>
      <c r="AI23" s="116">
        <v>0</v>
      </c>
      <c r="AJ23" s="116">
        <v>0</v>
      </c>
      <c r="AK23" s="116">
        <v>0</v>
      </c>
      <c r="AL23" s="116">
        <v>0</v>
      </c>
      <c r="AM23" s="116">
        <v>0</v>
      </c>
      <c r="AN23" s="116">
        <v>0</v>
      </c>
      <c r="AO23" s="116">
        <v>0</v>
      </c>
      <c r="AP23" s="116">
        <v>0</v>
      </c>
      <c r="AQ23" s="116">
        <v>0</v>
      </c>
      <c r="AR23" s="116">
        <v>0</v>
      </c>
      <c r="AS23" s="116">
        <v>0</v>
      </c>
      <c r="AT23" s="116">
        <v>0</v>
      </c>
      <c r="AU23" s="116">
        <v>0</v>
      </c>
      <c r="BG23" s="105">
        <v>0</v>
      </c>
      <c r="CA23" s="116">
        <v>0</v>
      </c>
    </row>
    <row r="24" ht="22.8" customHeight="1" spans="2:79">
      <c r="B24" s="104" t="s">
        <v>155</v>
      </c>
      <c r="C24" s="104" t="s">
        <v>154</v>
      </c>
      <c r="D24" s="104" t="s">
        <v>156</v>
      </c>
      <c r="E24" s="104" t="s">
        <v>88</v>
      </c>
      <c r="F24" s="104" t="s">
        <v>85</v>
      </c>
      <c r="G24" s="105">
        <v>448467.6</v>
      </c>
      <c r="H24" s="116">
        <v>0</v>
      </c>
      <c r="I24" s="116">
        <v>0</v>
      </c>
      <c r="J24" s="116">
        <v>0</v>
      </c>
      <c r="K24" s="116">
        <v>0</v>
      </c>
      <c r="L24" s="116">
        <v>0</v>
      </c>
      <c r="M24" s="116">
        <v>0</v>
      </c>
      <c r="N24" s="116">
        <v>0</v>
      </c>
      <c r="O24" s="116">
        <v>0</v>
      </c>
      <c r="P24" s="116">
        <v>0</v>
      </c>
      <c r="Q24" s="116">
        <v>0</v>
      </c>
      <c r="R24" s="116">
        <v>448467.6</v>
      </c>
      <c r="S24" s="116">
        <v>0</v>
      </c>
      <c r="T24" s="116">
        <v>0</v>
      </c>
      <c r="U24" s="116">
        <v>0</v>
      </c>
      <c r="V24" s="116">
        <v>0</v>
      </c>
      <c r="W24" s="116">
        <v>0</v>
      </c>
      <c r="X24" s="116">
        <v>0</v>
      </c>
      <c r="Y24" s="116">
        <v>0</v>
      </c>
      <c r="Z24" s="116">
        <v>0</v>
      </c>
      <c r="AA24" s="116">
        <v>0</v>
      </c>
      <c r="AB24" s="116">
        <v>0</v>
      </c>
      <c r="AC24" s="116">
        <v>0</v>
      </c>
      <c r="AD24" s="116">
        <v>0</v>
      </c>
      <c r="AE24" s="116">
        <v>0</v>
      </c>
      <c r="AF24" s="116">
        <v>0</v>
      </c>
      <c r="AG24" s="116">
        <v>0</v>
      </c>
      <c r="AH24" s="116">
        <v>0</v>
      </c>
      <c r="AI24" s="116">
        <v>0</v>
      </c>
      <c r="AJ24" s="116">
        <v>0</v>
      </c>
      <c r="AK24" s="116">
        <v>0</v>
      </c>
      <c r="AL24" s="116">
        <v>0</v>
      </c>
      <c r="AM24" s="116">
        <v>0</v>
      </c>
      <c r="AN24" s="116">
        <v>0</v>
      </c>
      <c r="AO24" s="116">
        <v>0</v>
      </c>
      <c r="AP24" s="116">
        <v>0</v>
      </c>
      <c r="AQ24" s="116">
        <v>0</v>
      </c>
      <c r="AR24" s="116">
        <v>0</v>
      </c>
      <c r="AS24" s="116">
        <v>0</v>
      </c>
      <c r="AT24" s="116">
        <v>0</v>
      </c>
      <c r="AU24" s="116">
        <v>0</v>
      </c>
      <c r="BG24" s="105">
        <v>0</v>
      </c>
      <c r="CA24" s="116">
        <v>0</v>
      </c>
    </row>
    <row r="25" ht="22.8" customHeight="1" spans="2:79">
      <c r="B25" s="104"/>
      <c r="C25" s="104"/>
      <c r="D25" s="104"/>
      <c r="E25" s="104" t="s">
        <v>91</v>
      </c>
      <c r="F25" s="104" t="s">
        <v>92</v>
      </c>
      <c r="G25" s="105">
        <v>7070023.65</v>
      </c>
      <c r="H25" s="116">
        <v>1446252</v>
      </c>
      <c r="I25" s="116">
        <v>135492</v>
      </c>
      <c r="J25" s="116">
        <v>0</v>
      </c>
      <c r="K25" s="116">
        <v>0</v>
      </c>
      <c r="L25" s="116">
        <v>1153044</v>
      </c>
      <c r="M25" s="116">
        <v>437566.08</v>
      </c>
      <c r="N25" s="116">
        <v>0</v>
      </c>
      <c r="O25" s="116">
        <v>249533.7</v>
      </c>
      <c r="P25" s="116">
        <v>0</v>
      </c>
      <c r="Q25" s="116">
        <v>57430.55</v>
      </c>
      <c r="R25" s="116">
        <v>535564.56</v>
      </c>
      <c r="S25" s="116">
        <v>0</v>
      </c>
      <c r="T25" s="116">
        <v>1101250</v>
      </c>
      <c r="U25" s="116">
        <v>277500</v>
      </c>
      <c r="V25" s="116">
        <v>65000</v>
      </c>
      <c r="W25" s="116">
        <v>0</v>
      </c>
      <c r="X25" s="116">
        <v>2000</v>
      </c>
      <c r="Y25" s="116">
        <v>6000</v>
      </c>
      <c r="Z25" s="116">
        <v>50000</v>
      </c>
      <c r="AA25" s="116">
        <v>60000</v>
      </c>
      <c r="AB25" s="116">
        <v>0</v>
      </c>
      <c r="AC25" s="116">
        <v>0</v>
      </c>
      <c r="AD25" s="116">
        <v>85500</v>
      </c>
      <c r="AE25" s="116">
        <v>0</v>
      </c>
      <c r="AF25" s="116">
        <v>24000</v>
      </c>
      <c r="AG25" s="116">
        <v>5000</v>
      </c>
      <c r="AH25" s="116">
        <v>7000</v>
      </c>
      <c r="AI25" s="116">
        <v>14000</v>
      </c>
      <c r="AJ25" s="116">
        <v>10000</v>
      </c>
      <c r="AK25" s="116">
        <v>2000</v>
      </c>
      <c r="AL25" s="116">
        <v>0</v>
      </c>
      <c r="AM25" s="116">
        <v>0</v>
      </c>
      <c r="AN25" s="116">
        <v>4000</v>
      </c>
      <c r="AO25" s="116">
        <v>0</v>
      </c>
      <c r="AP25" s="116">
        <v>54695.76</v>
      </c>
      <c r="AQ25" s="116">
        <v>0</v>
      </c>
      <c r="AR25" s="116">
        <v>105000</v>
      </c>
      <c r="AS25" s="116">
        <v>0</v>
      </c>
      <c r="AT25" s="116">
        <v>0</v>
      </c>
      <c r="AU25" s="116">
        <v>792195</v>
      </c>
      <c r="BG25" s="105">
        <v>320000</v>
      </c>
      <c r="CA25" s="116">
        <v>70000</v>
      </c>
    </row>
    <row r="26" ht="22.8" customHeight="1" spans="2:79">
      <c r="B26" s="104" t="s">
        <v>149</v>
      </c>
      <c r="C26" s="104" t="s">
        <v>150</v>
      </c>
      <c r="D26" s="104" t="s">
        <v>150</v>
      </c>
      <c r="E26" s="104" t="s">
        <v>93</v>
      </c>
      <c r="F26" s="104" t="s">
        <v>76</v>
      </c>
      <c r="G26" s="105">
        <v>437566.08</v>
      </c>
      <c r="H26" s="116">
        <v>0</v>
      </c>
      <c r="I26" s="116">
        <v>0</v>
      </c>
      <c r="J26" s="116">
        <v>0</v>
      </c>
      <c r="K26" s="116">
        <v>0</v>
      </c>
      <c r="L26" s="116">
        <v>0</v>
      </c>
      <c r="M26" s="116">
        <v>437566.08</v>
      </c>
      <c r="N26" s="116">
        <v>0</v>
      </c>
      <c r="O26" s="116">
        <v>0</v>
      </c>
      <c r="P26" s="116">
        <v>0</v>
      </c>
      <c r="Q26" s="116">
        <v>0</v>
      </c>
      <c r="R26" s="116">
        <v>0</v>
      </c>
      <c r="S26" s="116">
        <v>0</v>
      </c>
      <c r="T26" s="116">
        <v>0</v>
      </c>
      <c r="U26" s="116">
        <v>0</v>
      </c>
      <c r="V26" s="116">
        <v>0</v>
      </c>
      <c r="W26" s="116">
        <v>0</v>
      </c>
      <c r="X26" s="116">
        <v>0</v>
      </c>
      <c r="Y26" s="116">
        <v>0</v>
      </c>
      <c r="Z26" s="116">
        <v>0</v>
      </c>
      <c r="AA26" s="116">
        <v>0</v>
      </c>
      <c r="AB26" s="116">
        <v>0</v>
      </c>
      <c r="AC26" s="116">
        <v>0</v>
      </c>
      <c r="AD26" s="116">
        <v>0</v>
      </c>
      <c r="AE26" s="116">
        <v>0</v>
      </c>
      <c r="AF26" s="116">
        <v>0</v>
      </c>
      <c r="AG26" s="116">
        <v>0</v>
      </c>
      <c r="AH26" s="116">
        <v>0</v>
      </c>
      <c r="AI26" s="116">
        <v>0</v>
      </c>
      <c r="AJ26" s="116">
        <v>0</v>
      </c>
      <c r="AK26" s="116">
        <v>0</v>
      </c>
      <c r="AL26" s="116">
        <v>0</v>
      </c>
      <c r="AM26" s="116">
        <v>0</v>
      </c>
      <c r="AN26" s="116">
        <v>0</v>
      </c>
      <c r="AO26" s="116">
        <v>0</v>
      </c>
      <c r="AP26" s="116">
        <v>0</v>
      </c>
      <c r="AQ26" s="116">
        <v>0</v>
      </c>
      <c r="AR26" s="116">
        <v>0</v>
      </c>
      <c r="AS26" s="116">
        <v>0</v>
      </c>
      <c r="AT26" s="116">
        <v>0</v>
      </c>
      <c r="AU26" s="116">
        <v>0</v>
      </c>
      <c r="BG26" s="105">
        <v>0</v>
      </c>
      <c r="CA26" s="116">
        <v>0</v>
      </c>
    </row>
    <row r="27" ht="22.8" customHeight="1" spans="2:79">
      <c r="B27" s="104" t="s">
        <v>149</v>
      </c>
      <c r="C27" s="104" t="s">
        <v>150</v>
      </c>
      <c r="D27" s="104" t="s">
        <v>151</v>
      </c>
      <c r="E27" s="104" t="s">
        <v>93</v>
      </c>
      <c r="F27" s="104" t="s">
        <v>77</v>
      </c>
      <c r="G27" s="105">
        <v>329600</v>
      </c>
      <c r="H27" s="116">
        <v>0</v>
      </c>
      <c r="I27" s="116">
        <v>0</v>
      </c>
      <c r="J27" s="116">
        <v>0</v>
      </c>
      <c r="K27" s="116">
        <v>0</v>
      </c>
      <c r="L27" s="116">
        <v>0</v>
      </c>
      <c r="M27" s="116">
        <v>0</v>
      </c>
      <c r="N27" s="116">
        <v>0</v>
      </c>
      <c r="O27" s="116">
        <v>0</v>
      </c>
      <c r="P27" s="116">
        <v>0</v>
      </c>
      <c r="Q27" s="116">
        <v>0</v>
      </c>
      <c r="R27" s="116">
        <v>0</v>
      </c>
      <c r="S27" s="116">
        <v>0</v>
      </c>
      <c r="T27" s="116">
        <v>0</v>
      </c>
      <c r="U27" s="116">
        <v>0</v>
      </c>
      <c r="V27" s="116">
        <v>0</v>
      </c>
      <c r="W27" s="116">
        <v>0</v>
      </c>
      <c r="X27" s="116">
        <v>0</v>
      </c>
      <c r="Y27" s="116">
        <v>0</v>
      </c>
      <c r="Z27" s="116">
        <v>0</v>
      </c>
      <c r="AA27" s="116">
        <v>0</v>
      </c>
      <c r="AB27" s="116">
        <v>0</v>
      </c>
      <c r="AC27" s="116">
        <v>0</v>
      </c>
      <c r="AD27" s="116">
        <v>0</v>
      </c>
      <c r="AE27" s="116">
        <v>0</v>
      </c>
      <c r="AF27" s="116">
        <v>0</v>
      </c>
      <c r="AG27" s="116">
        <v>0</v>
      </c>
      <c r="AH27" s="116">
        <v>0</v>
      </c>
      <c r="AI27" s="116">
        <v>0</v>
      </c>
      <c r="AJ27" s="116">
        <v>0</v>
      </c>
      <c r="AK27" s="116">
        <v>0</v>
      </c>
      <c r="AL27" s="116">
        <v>0</v>
      </c>
      <c r="AM27" s="116">
        <v>0</v>
      </c>
      <c r="AN27" s="116">
        <v>0</v>
      </c>
      <c r="AO27" s="116">
        <v>0</v>
      </c>
      <c r="AP27" s="116">
        <v>0</v>
      </c>
      <c r="AQ27" s="116">
        <v>0</v>
      </c>
      <c r="AR27" s="116">
        <v>0</v>
      </c>
      <c r="AS27" s="116">
        <v>0</v>
      </c>
      <c r="AT27" s="116">
        <v>0</v>
      </c>
      <c r="AU27" s="116">
        <v>9600</v>
      </c>
      <c r="BG27" s="105">
        <v>320000</v>
      </c>
      <c r="CA27" s="116">
        <v>0</v>
      </c>
    </row>
    <row r="28" ht="22.8" customHeight="1" spans="2:79">
      <c r="B28" s="104" t="s">
        <v>152</v>
      </c>
      <c r="C28" s="104" t="s">
        <v>157</v>
      </c>
      <c r="D28" s="104" t="s">
        <v>156</v>
      </c>
      <c r="E28" s="104" t="s">
        <v>93</v>
      </c>
      <c r="F28" s="104" t="s">
        <v>94</v>
      </c>
      <c r="G28" s="105">
        <v>4586164.31</v>
      </c>
      <c r="H28" s="116">
        <v>1446252</v>
      </c>
      <c r="I28" s="116">
        <v>135492</v>
      </c>
      <c r="J28" s="116">
        <v>0</v>
      </c>
      <c r="K28" s="116">
        <v>0</v>
      </c>
      <c r="L28" s="116">
        <v>1153044</v>
      </c>
      <c r="M28" s="116">
        <v>0</v>
      </c>
      <c r="N28" s="116">
        <v>0</v>
      </c>
      <c r="O28" s="116">
        <v>0</v>
      </c>
      <c r="P28" s="116">
        <v>0</v>
      </c>
      <c r="Q28" s="116">
        <v>57430.55</v>
      </c>
      <c r="R28" s="116">
        <v>0</v>
      </c>
      <c r="S28" s="116">
        <v>0</v>
      </c>
      <c r="T28" s="116">
        <v>1101250</v>
      </c>
      <c r="U28" s="116">
        <v>180000</v>
      </c>
      <c r="V28" s="116">
        <v>10000</v>
      </c>
      <c r="W28" s="116">
        <v>0</v>
      </c>
      <c r="X28" s="116">
        <v>2000</v>
      </c>
      <c r="Y28" s="116">
        <v>6000</v>
      </c>
      <c r="Z28" s="116">
        <v>50000</v>
      </c>
      <c r="AA28" s="116">
        <v>60000</v>
      </c>
      <c r="AB28" s="116">
        <v>0</v>
      </c>
      <c r="AC28" s="116">
        <v>0</v>
      </c>
      <c r="AD28" s="116">
        <v>10000</v>
      </c>
      <c r="AE28" s="116">
        <v>0</v>
      </c>
      <c r="AF28" s="116">
        <v>4000</v>
      </c>
      <c r="AG28" s="116">
        <v>0</v>
      </c>
      <c r="AH28" s="116">
        <v>5000</v>
      </c>
      <c r="AI28" s="116">
        <v>5000</v>
      </c>
      <c r="AJ28" s="116">
        <v>10000</v>
      </c>
      <c r="AK28" s="116">
        <v>2000</v>
      </c>
      <c r="AL28" s="116">
        <v>0</v>
      </c>
      <c r="AM28" s="116">
        <v>0</v>
      </c>
      <c r="AN28" s="116">
        <v>4000</v>
      </c>
      <c r="AO28" s="116">
        <v>0</v>
      </c>
      <c r="AP28" s="116">
        <v>54695.76</v>
      </c>
      <c r="AQ28" s="116">
        <v>0</v>
      </c>
      <c r="AR28" s="116">
        <v>105000</v>
      </c>
      <c r="AS28" s="116">
        <v>0</v>
      </c>
      <c r="AT28" s="116">
        <v>0</v>
      </c>
      <c r="AU28" s="116">
        <v>185000</v>
      </c>
      <c r="BG28" s="105">
        <v>0</v>
      </c>
      <c r="CA28" s="116">
        <v>0</v>
      </c>
    </row>
    <row r="29" ht="22.8" customHeight="1" spans="2:79">
      <c r="B29" s="104" t="s">
        <v>152</v>
      </c>
      <c r="C29" s="104" t="s">
        <v>157</v>
      </c>
      <c r="D29" s="104" t="s">
        <v>160</v>
      </c>
      <c r="E29" s="104" t="s">
        <v>93</v>
      </c>
      <c r="F29" s="104" t="s">
        <v>81</v>
      </c>
      <c r="G29" s="105">
        <v>186595</v>
      </c>
      <c r="H29" s="116">
        <v>0</v>
      </c>
      <c r="I29" s="116">
        <v>0</v>
      </c>
      <c r="J29" s="116">
        <v>0</v>
      </c>
      <c r="K29" s="116">
        <v>0</v>
      </c>
      <c r="L29" s="116">
        <v>0</v>
      </c>
      <c r="M29" s="116">
        <v>0</v>
      </c>
      <c r="N29" s="116">
        <v>0</v>
      </c>
      <c r="O29" s="116">
        <v>0</v>
      </c>
      <c r="P29" s="116">
        <v>0</v>
      </c>
      <c r="Q29" s="116">
        <v>0</v>
      </c>
      <c r="R29" s="116">
        <v>0</v>
      </c>
      <c r="S29" s="116">
        <v>0</v>
      </c>
      <c r="T29" s="116">
        <v>0</v>
      </c>
      <c r="U29" s="116">
        <v>23000</v>
      </c>
      <c r="V29" s="116">
        <v>2000</v>
      </c>
      <c r="W29" s="116">
        <v>0</v>
      </c>
      <c r="X29" s="116">
        <v>0</v>
      </c>
      <c r="Y29" s="116">
        <v>0</v>
      </c>
      <c r="Z29" s="116">
        <v>0</v>
      </c>
      <c r="AA29" s="116">
        <v>0</v>
      </c>
      <c r="AB29" s="116">
        <v>0</v>
      </c>
      <c r="AC29" s="116">
        <v>0</v>
      </c>
      <c r="AD29" s="116">
        <v>3000</v>
      </c>
      <c r="AE29" s="116">
        <v>0</v>
      </c>
      <c r="AF29" s="116">
        <v>0</v>
      </c>
      <c r="AG29" s="116">
        <v>0</v>
      </c>
      <c r="AH29" s="116">
        <v>0</v>
      </c>
      <c r="AI29" s="116">
        <v>2000</v>
      </c>
      <c r="AJ29" s="116">
        <v>0</v>
      </c>
      <c r="AK29" s="116">
        <v>0</v>
      </c>
      <c r="AL29" s="116">
        <v>0</v>
      </c>
      <c r="AM29" s="116">
        <v>0</v>
      </c>
      <c r="AN29" s="116">
        <v>0</v>
      </c>
      <c r="AO29" s="116">
        <v>0</v>
      </c>
      <c r="AP29" s="116">
        <v>0</v>
      </c>
      <c r="AQ29" s="116">
        <v>0</v>
      </c>
      <c r="AR29" s="116">
        <v>0</v>
      </c>
      <c r="AS29" s="116">
        <v>0</v>
      </c>
      <c r="AT29" s="116">
        <v>0</v>
      </c>
      <c r="AU29" s="116">
        <v>126595</v>
      </c>
      <c r="BG29" s="105">
        <v>0</v>
      </c>
      <c r="CA29" s="116">
        <v>30000</v>
      </c>
    </row>
    <row r="30" ht="22.8" customHeight="1" spans="2:79">
      <c r="B30" s="104" t="s">
        <v>152</v>
      </c>
      <c r="C30" s="104" t="s">
        <v>157</v>
      </c>
      <c r="D30" s="104" t="s">
        <v>158</v>
      </c>
      <c r="E30" s="104" t="s">
        <v>93</v>
      </c>
      <c r="F30" s="104" t="s">
        <v>82</v>
      </c>
      <c r="G30" s="105">
        <v>255000</v>
      </c>
      <c r="H30" s="116">
        <v>0</v>
      </c>
      <c r="I30" s="116">
        <v>0</v>
      </c>
      <c r="J30" s="116">
        <v>0</v>
      </c>
      <c r="K30" s="116">
        <v>0</v>
      </c>
      <c r="L30" s="116">
        <v>0</v>
      </c>
      <c r="M30" s="116">
        <v>0</v>
      </c>
      <c r="N30" s="116">
        <v>0</v>
      </c>
      <c r="O30" s="116">
        <v>0</v>
      </c>
      <c r="P30" s="116">
        <v>0</v>
      </c>
      <c r="Q30" s="116">
        <v>0</v>
      </c>
      <c r="R30" s="116">
        <v>0</v>
      </c>
      <c r="S30" s="116">
        <v>0</v>
      </c>
      <c r="T30" s="116">
        <v>0</v>
      </c>
      <c r="U30" s="116">
        <v>4500</v>
      </c>
      <c r="V30" s="116">
        <v>3000</v>
      </c>
      <c r="W30" s="116">
        <v>0</v>
      </c>
      <c r="X30" s="116">
        <v>0</v>
      </c>
      <c r="Y30" s="116">
        <v>0</v>
      </c>
      <c r="Z30" s="116">
        <v>0</v>
      </c>
      <c r="AA30" s="116">
        <v>0</v>
      </c>
      <c r="AB30" s="116">
        <v>0</v>
      </c>
      <c r="AC30" s="116">
        <v>0</v>
      </c>
      <c r="AD30" s="116">
        <v>4500</v>
      </c>
      <c r="AE30" s="116">
        <v>0</v>
      </c>
      <c r="AF30" s="116">
        <v>0</v>
      </c>
      <c r="AG30" s="116">
        <v>0</v>
      </c>
      <c r="AH30" s="116">
        <v>0</v>
      </c>
      <c r="AI30" s="116">
        <v>2000</v>
      </c>
      <c r="AJ30" s="116">
        <v>0</v>
      </c>
      <c r="AK30" s="116">
        <v>0</v>
      </c>
      <c r="AL30" s="116">
        <v>0</v>
      </c>
      <c r="AM30" s="116">
        <v>0</v>
      </c>
      <c r="AN30" s="116">
        <v>0</v>
      </c>
      <c r="AO30" s="116">
        <v>0</v>
      </c>
      <c r="AP30" s="116">
        <v>0</v>
      </c>
      <c r="AQ30" s="116">
        <v>0</v>
      </c>
      <c r="AR30" s="116">
        <v>0</v>
      </c>
      <c r="AS30" s="116">
        <v>0</v>
      </c>
      <c r="AT30" s="116">
        <v>0</v>
      </c>
      <c r="AU30" s="116">
        <v>241000</v>
      </c>
      <c r="BG30" s="105">
        <v>0</v>
      </c>
      <c r="CA30" s="116">
        <v>0</v>
      </c>
    </row>
    <row r="31" ht="22.8" customHeight="1" spans="2:79">
      <c r="B31" s="104" t="s">
        <v>152</v>
      </c>
      <c r="C31" s="104" t="s">
        <v>157</v>
      </c>
      <c r="D31" s="104" t="s">
        <v>151</v>
      </c>
      <c r="E31" s="104" t="s">
        <v>93</v>
      </c>
      <c r="F31" s="104" t="s">
        <v>95</v>
      </c>
      <c r="G31" s="105">
        <v>490000</v>
      </c>
      <c r="H31" s="116">
        <v>0</v>
      </c>
      <c r="I31" s="116">
        <v>0</v>
      </c>
      <c r="J31" s="116">
        <v>0</v>
      </c>
      <c r="K31" s="116">
        <v>0</v>
      </c>
      <c r="L31" s="116">
        <v>0</v>
      </c>
      <c r="M31" s="116">
        <v>0</v>
      </c>
      <c r="N31" s="116">
        <v>0</v>
      </c>
      <c r="O31" s="116">
        <v>0</v>
      </c>
      <c r="P31" s="116">
        <v>0</v>
      </c>
      <c r="Q31" s="116">
        <v>0</v>
      </c>
      <c r="R31" s="116">
        <v>0</v>
      </c>
      <c r="S31" s="116">
        <v>0</v>
      </c>
      <c r="T31" s="116">
        <v>0</v>
      </c>
      <c r="U31" s="116">
        <v>70000</v>
      </c>
      <c r="V31" s="116">
        <v>50000</v>
      </c>
      <c r="W31" s="116">
        <v>0</v>
      </c>
      <c r="X31" s="116">
        <v>0</v>
      </c>
      <c r="Y31" s="116">
        <v>0</v>
      </c>
      <c r="Z31" s="116">
        <v>0</v>
      </c>
      <c r="AA31" s="116">
        <v>0</v>
      </c>
      <c r="AB31" s="116">
        <v>0</v>
      </c>
      <c r="AC31" s="116">
        <v>0</v>
      </c>
      <c r="AD31" s="116">
        <v>68000</v>
      </c>
      <c r="AE31" s="116">
        <v>0</v>
      </c>
      <c r="AF31" s="116">
        <v>20000</v>
      </c>
      <c r="AG31" s="116">
        <v>5000</v>
      </c>
      <c r="AH31" s="116">
        <v>2000</v>
      </c>
      <c r="AI31" s="116">
        <v>5000</v>
      </c>
      <c r="AJ31" s="116">
        <v>0</v>
      </c>
      <c r="AK31" s="116">
        <v>0</v>
      </c>
      <c r="AL31" s="116">
        <v>0</v>
      </c>
      <c r="AM31" s="116">
        <v>0</v>
      </c>
      <c r="AN31" s="116">
        <v>0</v>
      </c>
      <c r="AO31" s="116">
        <v>0</v>
      </c>
      <c r="AP31" s="116">
        <v>0</v>
      </c>
      <c r="AQ31" s="116">
        <v>0</v>
      </c>
      <c r="AR31" s="116">
        <v>0</v>
      </c>
      <c r="AS31" s="116">
        <v>0</v>
      </c>
      <c r="AT31" s="116">
        <v>0</v>
      </c>
      <c r="AU31" s="116">
        <v>230000</v>
      </c>
      <c r="BG31" s="105">
        <v>0</v>
      </c>
      <c r="CA31" s="116">
        <v>40000</v>
      </c>
    </row>
    <row r="32" ht="22.8" customHeight="1" spans="2:79">
      <c r="B32" s="104" t="s">
        <v>152</v>
      </c>
      <c r="C32" s="104" t="s">
        <v>159</v>
      </c>
      <c r="D32" s="104" t="s">
        <v>154</v>
      </c>
      <c r="E32" s="104" t="s">
        <v>93</v>
      </c>
      <c r="F32" s="104" t="s">
        <v>90</v>
      </c>
      <c r="G32" s="105">
        <v>249533.7</v>
      </c>
      <c r="H32" s="116">
        <v>0</v>
      </c>
      <c r="I32" s="116">
        <v>0</v>
      </c>
      <c r="J32" s="116">
        <v>0</v>
      </c>
      <c r="K32" s="116">
        <v>0</v>
      </c>
      <c r="L32" s="116">
        <v>0</v>
      </c>
      <c r="M32" s="116">
        <v>0</v>
      </c>
      <c r="N32" s="116">
        <v>0</v>
      </c>
      <c r="O32" s="116">
        <v>249533.7</v>
      </c>
      <c r="P32" s="116">
        <v>0</v>
      </c>
      <c r="Q32" s="116">
        <v>0</v>
      </c>
      <c r="R32" s="116">
        <v>0</v>
      </c>
      <c r="S32" s="116">
        <v>0</v>
      </c>
      <c r="T32" s="116">
        <v>0</v>
      </c>
      <c r="U32" s="116">
        <v>0</v>
      </c>
      <c r="V32" s="116">
        <v>0</v>
      </c>
      <c r="W32" s="116">
        <v>0</v>
      </c>
      <c r="X32" s="116">
        <v>0</v>
      </c>
      <c r="Y32" s="116">
        <v>0</v>
      </c>
      <c r="Z32" s="116">
        <v>0</v>
      </c>
      <c r="AA32" s="116">
        <v>0</v>
      </c>
      <c r="AB32" s="116">
        <v>0</v>
      </c>
      <c r="AC32" s="116">
        <v>0</v>
      </c>
      <c r="AD32" s="116">
        <v>0</v>
      </c>
      <c r="AE32" s="116">
        <v>0</v>
      </c>
      <c r="AF32" s="116">
        <v>0</v>
      </c>
      <c r="AG32" s="116">
        <v>0</v>
      </c>
      <c r="AH32" s="116">
        <v>0</v>
      </c>
      <c r="AI32" s="116">
        <v>0</v>
      </c>
      <c r="AJ32" s="116">
        <v>0</v>
      </c>
      <c r="AK32" s="116">
        <v>0</v>
      </c>
      <c r="AL32" s="116">
        <v>0</v>
      </c>
      <c r="AM32" s="116">
        <v>0</v>
      </c>
      <c r="AN32" s="116">
        <v>0</v>
      </c>
      <c r="AO32" s="116">
        <v>0</v>
      </c>
      <c r="AP32" s="116">
        <v>0</v>
      </c>
      <c r="AQ32" s="116">
        <v>0</v>
      </c>
      <c r="AR32" s="116">
        <v>0</v>
      </c>
      <c r="AS32" s="116">
        <v>0</v>
      </c>
      <c r="AT32" s="116">
        <v>0</v>
      </c>
      <c r="AU32" s="116">
        <v>0</v>
      </c>
      <c r="BG32" s="105">
        <v>0</v>
      </c>
      <c r="CA32" s="116">
        <v>0</v>
      </c>
    </row>
    <row r="33" ht="22.8" customHeight="1" spans="2:79">
      <c r="B33" s="104" t="s">
        <v>155</v>
      </c>
      <c r="C33" s="104" t="s">
        <v>154</v>
      </c>
      <c r="D33" s="104" t="s">
        <v>156</v>
      </c>
      <c r="E33" s="104" t="s">
        <v>93</v>
      </c>
      <c r="F33" s="104" t="s">
        <v>85</v>
      </c>
      <c r="G33" s="105">
        <v>535564.56</v>
      </c>
      <c r="H33" s="116">
        <v>0</v>
      </c>
      <c r="I33" s="116">
        <v>0</v>
      </c>
      <c r="J33" s="116">
        <v>0</v>
      </c>
      <c r="K33" s="116">
        <v>0</v>
      </c>
      <c r="L33" s="116">
        <v>0</v>
      </c>
      <c r="M33" s="116">
        <v>0</v>
      </c>
      <c r="N33" s="116">
        <v>0</v>
      </c>
      <c r="O33" s="116">
        <v>0</v>
      </c>
      <c r="P33" s="116">
        <v>0</v>
      </c>
      <c r="Q33" s="116">
        <v>0</v>
      </c>
      <c r="R33" s="116">
        <v>535564.56</v>
      </c>
      <c r="S33" s="116">
        <v>0</v>
      </c>
      <c r="T33" s="116">
        <v>0</v>
      </c>
      <c r="U33" s="116">
        <v>0</v>
      </c>
      <c r="V33" s="116">
        <v>0</v>
      </c>
      <c r="W33" s="116">
        <v>0</v>
      </c>
      <c r="X33" s="116">
        <v>0</v>
      </c>
      <c r="Y33" s="116">
        <v>0</v>
      </c>
      <c r="Z33" s="116">
        <v>0</v>
      </c>
      <c r="AA33" s="116">
        <v>0</v>
      </c>
      <c r="AB33" s="116">
        <v>0</v>
      </c>
      <c r="AC33" s="116">
        <v>0</v>
      </c>
      <c r="AD33" s="116">
        <v>0</v>
      </c>
      <c r="AE33" s="116">
        <v>0</v>
      </c>
      <c r="AF33" s="116">
        <v>0</v>
      </c>
      <c r="AG33" s="116">
        <v>0</v>
      </c>
      <c r="AH33" s="116">
        <v>0</v>
      </c>
      <c r="AI33" s="116">
        <v>0</v>
      </c>
      <c r="AJ33" s="116">
        <v>0</v>
      </c>
      <c r="AK33" s="116">
        <v>0</v>
      </c>
      <c r="AL33" s="116">
        <v>0</v>
      </c>
      <c r="AM33" s="116">
        <v>0</v>
      </c>
      <c r="AN33" s="116">
        <v>0</v>
      </c>
      <c r="AO33" s="116">
        <v>0</v>
      </c>
      <c r="AP33" s="116">
        <v>0</v>
      </c>
      <c r="AQ33" s="116">
        <v>0</v>
      </c>
      <c r="AR33" s="116">
        <v>0</v>
      </c>
      <c r="AS33" s="116">
        <v>0</v>
      </c>
      <c r="AT33" s="116">
        <v>0</v>
      </c>
      <c r="AU33" s="116">
        <v>0</v>
      </c>
      <c r="BG33" s="105">
        <v>0</v>
      </c>
      <c r="CA33" s="116">
        <v>0</v>
      </c>
    </row>
    <row r="34" ht="22.8" customHeight="1" spans="2:79">
      <c r="B34" s="104"/>
      <c r="C34" s="104"/>
      <c r="D34" s="104"/>
      <c r="E34" s="104" t="s">
        <v>96</v>
      </c>
      <c r="F34" s="104" t="s">
        <v>97</v>
      </c>
      <c r="G34" s="105">
        <v>3242586</v>
      </c>
      <c r="H34" s="116">
        <v>0</v>
      </c>
      <c r="I34" s="116">
        <v>0</v>
      </c>
      <c r="J34" s="116">
        <v>0</v>
      </c>
      <c r="K34" s="116">
        <v>0</v>
      </c>
      <c r="L34" s="116">
        <v>0</v>
      </c>
      <c r="M34" s="116">
        <v>0</v>
      </c>
      <c r="N34" s="116">
        <v>0</v>
      </c>
      <c r="O34" s="116">
        <v>0</v>
      </c>
      <c r="P34" s="116">
        <v>0</v>
      </c>
      <c r="Q34" s="116">
        <v>0</v>
      </c>
      <c r="R34" s="116">
        <v>313920</v>
      </c>
      <c r="S34" s="116">
        <v>0</v>
      </c>
      <c r="T34" s="116">
        <v>1277000</v>
      </c>
      <c r="U34" s="116">
        <v>0</v>
      </c>
      <c r="V34" s="116">
        <v>0</v>
      </c>
      <c r="W34" s="116">
        <v>0</v>
      </c>
      <c r="X34" s="116">
        <v>0</v>
      </c>
      <c r="Y34" s="116">
        <v>0</v>
      </c>
      <c r="Z34" s="116">
        <v>0</v>
      </c>
      <c r="AA34" s="116">
        <v>0</v>
      </c>
      <c r="AB34" s="116">
        <v>0</v>
      </c>
      <c r="AC34" s="116">
        <v>0</v>
      </c>
      <c r="AD34" s="116">
        <v>0</v>
      </c>
      <c r="AE34" s="116">
        <v>0</v>
      </c>
      <c r="AF34" s="116">
        <v>0</v>
      </c>
      <c r="AG34" s="116">
        <v>0</v>
      </c>
      <c r="AH34" s="116">
        <v>0</v>
      </c>
      <c r="AI34" s="116">
        <v>0</v>
      </c>
      <c r="AJ34" s="116">
        <v>0</v>
      </c>
      <c r="AK34" s="116">
        <v>0</v>
      </c>
      <c r="AL34" s="116">
        <v>0</v>
      </c>
      <c r="AM34" s="116">
        <v>0</v>
      </c>
      <c r="AN34" s="116">
        <v>0</v>
      </c>
      <c r="AO34" s="116">
        <v>0</v>
      </c>
      <c r="AP34" s="116">
        <v>0</v>
      </c>
      <c r="AQ34" s="116">
        <v>0</v>
      </c>
      <c r="AR34" s="116">
        <v>0</v>
      </c>
      <c r="AS34" s="116">
        <v>0</v>
      </c>
      <c r="AT34" s="116">
        <v>0</v>
      </c>
      <c r="AU34" s="116">
        <v>0</v>
      </c>
      <c r="BG34" s="105">
        <v>1651666</v>
      </c>
      <c r="CA34" s="116">
        <v>0</v>
      </c>
    </row>
    <row r="35" ht="22.8" customHeight="1" spans="2:79">
      <c r="B35" s="104" t="s">
        <v>149</v>
      </c>
      <c r="C35" s="104" t="s">
        <v>150</v>
      </c>
      <c r="D35" s="104" t="s">
        <v>151</v>
      </c>
      <c r="E35" s="104" t="s">
        <v>98</v>
      </c>
      <c r="F35" s="104" t="s">
        <v>77</v>
      </c>
      <c r="G35" s="105">
        <v>1651666</v>
      </c>
      <c r="H35" s="116">
        <v>0</v>
      </c>
      <c r="I35" s="116">
        <v>0</v>
      </c>
      <c r="J35" s="116">
        <v>0</v>
      </c>
      <c r="K35" s="116">
        <v>0</v>
      </c>
      <c r="L35" s="116">
        <v>0</v>
      </c>
      <c r="M35" s="116">
        <v>0</v>
      </c>
      <c r="N35" s="116">
        <v>0</v>
      </c>
      <c r="O35" s="116">
        <v>0</v>
      </c>
      <c r="P35" s="116">
        <v>0</v>
      </c>
      <c r="Q35" s="116">
        <v>0</v>
      </c>
      <c r="R35" s="116">
        <v>0</v>
      </c>
      <c r="S35" s="116">
        <v>0</v>
      </c>
      <c r="T35" s="116">
        <v>0</v>
      </c>
      <c r="U35" s="116">
        <v>0</v>
      </c>
      <c r="V35" s="116">
        <v>0</v>
      </c>
      <c r="W35" s="116">
        <v>0</v>
      </c>
      <c r="X35" s="116">
        <v>0</v>
      </c>
      <c r="Y35" s="116">
        <v>0</v>
      </c>
      <c r="Z35" s="116">
        <v>0</v>
      </c>
      <c r="AA35" s="116">
        <v>0</v>
      </c>
      <c r="AB35" s="116">
        <v>0</v>
      </c>
      <c r="AC35" s="116">
        <v>0</v>
      </c>
      <c r="AD35" s="116">
        <v>0</v>
      </c>
      <c r="AE35" s="116">
        <v>0</v>
      </c>
      <c r="AF35" s="116">
        <v>0</v>
      </c>
      <c r="AG35" s="116">
        <v>0</v>
      </c>
      <c r="AH35" s="116">
        <v>0</v>
      </c>
      <c r="AI35" s="116">
        <v>0</v>
      </c>
      <c r="AJ35" s="116">
        <v>0</v>
      </c>
      <c r="AK35" s="116">
        <v>0</v>
      </c>
      <c r="AL35" s="116">
        <v>0</v>
      </c>
      <c r="AM35" s="116">
        <v>0</v>
      </c>
      <c r="AN35" s="116">
        <v>0</v>
      </c>
      <c r="AO35" s="116">
        <v>0</v>
      </c>
      <c r="AP35" s="116">
        <v>0</v>
      </c>
      <c r="AQ35" s="116">
        <v>0</v>
      </c>
      <c r="AR35" s="116">
        <v>0</v>
      </c>
      <c r="AS35" s="116">
        <v>0</v>
      </c>
      <c r="AT35" s="116">
        <v>0</v>
      </c>
      <c r="AU35" s="116">
        <v>0</v>
      </c>
      <c r="BG35" s="105">
        <v>1651666</v>
      </c>
      <c r="CA35" s="116">
        <v>0</v>
      </c>
    </row>
    <row r="36" ht="22.8" customHeight="1" spans="2:79">
      <c r="B36" s="104" t="s">
        <v>152</v>
      </c>
      <c r="C36" s="104" t="s">
        <v>154</v>
      </c>
      <c r="D36" s="104" t="s">
        <v>154</v>
      </c>
      <c r="E36" s="104" t="s">
        <v>98</v>
      </c>
      <c r="F36" s="104" t="s">
        <v>99</v>
      </c>
      <c r="G36" s="105">
        <v>1277000</v>
      </c>
      <c r="H36" s="116">
        <v>0</v>
      </c>
      <c r="I36" s="116">
        <v>0</v>
      </c>
      <c r="J36" s="116">
        <v>0</v>
      </c>
      <c r="K36" s="116">
        <v>0</v>
      </c>
      <c r="L36" s="116">
        <v>0</v>
      </c>
      <c r="M36" s="116">
        <v>0</v>
      </c>
      <c r="N36" s="116">
        <v>0</v>
      </c>
      <c r="O36" s="116">
        <v>0</v>
      </c>
      <c r="P36" s="116">
        <v>0</v>
      </c>
      <c r="Q36" s="116">
        <v>0</v>
      </c>
      <c r="R36" s="116">
        <v>0</v>
      </c>
      <c r="S36" s="116">
        <v>0</v>
      </c>
      <c r="T36" s="116">
        <v>1277000</v>
      </c>
      <c r="U36" s="116">
        <v>0</v>
      </c>
      <c r="V36" s="116">
        <v>0</v>
      </c>
      <c r="W36" s="116">
        <v>0</v>
      </c>
      <c r="X36" s="116">
        <v>0</v>
      </c>
      <c r="Y36" s="116">
        <v>0</v>
      </c>
      <c r="Z36" s="116">
        <v>0</v>
      </c>
      <c r="AA36" s="116">
        <v>0</v>
      </c>
      <c r="AB36" s="116">
        <v>0</v>
      </c>
      <c r="AC36" s="116">
        <v>0</v>
      </c>
      <c r="AD36" s="116">
        <v>0</v>
      </c>
      <c r="AE36" s="116">
        <v>0</v>
      </c>
      <c r="AF36" s="116">
        <v>0</v>
      </c>
      <c r="AG36" s="116">
        <v>0</v>
      </c>
      <c r="AH36" s="116">
        <v>0</v>
      </c>
      <c r="AI36" s="116">
        <v>0</v>
      </c>
      <c r="AJ36" s="116">
        <v>0</v>
      </c>
      <c r="AK36" s="116">
        <v>0</v>
      </c>
      <c r="AL36" s="116">
        <v>0</v>
      </c>
      <c r="AM36" s="116">
        <v>0</v>
      </c>
      <c r="AN36" s="116">
        <v>0</v>
      </c>
      <c r="AO36" s="116">
        <v>0</v>
      </c>
      <c r="AP36" s="116">
        <v>0</v>
      </c>
      <c r="AQ36" s="116">
        <v>0</v>
      </c>
      <c r="AR36" s="116">
        <v>0</v>
      </c>
      <c r="AS36" s="116">
        <v>0</v>
      </c>
      <c r="AT36" s="116">
        <v>0</v>
      </c>
      <c r="AU36" s="116">
        <v>0</v>
      </c>
      <c r="BG36" s="105">
        <v>0</v>
      </c>
      <c r="CA36" s="116">
        <v>0</v>
      </c>
    </row>
    <row r="37" ht="22.8" customHeight="1" spans="2:79">
      <c r="B37" s="104" t="s">
        <v>155</v>
      </c>
      <c r="C37" s="104" t="s">
        <v>154</v>
      </c>
      <c r="D37" s="104" t="s">
        <v>156</v>
      </c>
      <c r="E37" s="104" t="s">
        <v>98</v>
      </c>
      <c r="F37" s="104" t="s">
        <v>85</v>
      </c>
      <c r="G37" s="105">
        <v>313920</v>
      </c>
      <c r="H37" s="116">
        <v>0</v>
      </c>
      <c r="I37" s="116">
        <v>0</v>
      </c>
      <c r="J37" s="116">
        <v>0</v>
      </c>
      <c r="K37" s="116">
        <v>0</v>
      </c>
      <c r="L37" s="116">
        <v>0</v>
      </c>
      <c r="M37" s="116">
        <v>0</v>
      </c>
      <c r="N37" s="116">
        <v>0</v>
      </c>
      <c r="O37" s="116">
        <v>0</v>
      </c>
      <c r="P37" s="116">
        <v>0</v>
      </c>
      <c r="Q37" s="116">
        <v>0</v>
      </c>
      <c r="R37" s="116">
        <v>313920</v>
      </c>
      <c r="S37" s="116">
        <v>0</v>
      </c>
      <c r="T37" s="116">
        <v>0</v>
      </c>
      <c r="U37" s="116">
        <v>0</v>
      </c>
      <c r="V37" s="116">
        <v>0</v>
      </c>
      <c r="W37" s="116">
        <v>0</v>
      </c>
      <c r="X37" s="116">
        <v>0</v>
      </c>
      <c r="Y37" s="116">
        <v>0</v>
      </c>
      <c r="Z37" s="116">
        <v>0</v>
      </c>
      <c r="AA37" s="116">
        <v>0</v>
      </c>
      <c r="AB37" s="116">
        <v>0</v>
      </c>
      <c r="AC37" s="116">
        <v>0</v>
      </c>
      <c r="AD37" s="116">
        <v>0</v>
      </c>
      <c r="AE37" s="116">
        <v>0</v>
      </c>
      <c r="AF37" s="116">
        <v>0</v>
      </c>
      <c r="AG37" s="116">
        <v>0</v>
      </c>
      <c r="AH37" s="116">
        <v>0</v>
      </c>
      <c r="AI37" s="116">
        <v>0</v>
      </c>
      <c r="AJ37" s="116">
        <v>0</v>
      </c>
      <c r="AK37" s="116">
        <v>0</v>
      </c>
      <c r="AL37" s="116">
        <v>0</v>
      </c>
      <c r="AM37" s="116">
        <v>0</v>
      </c>
      <c r="AN37" s="116">
        <v>0</v>
      </c>
      <c r="AO37" s="116">
        <v>0</v>
      </c>
      <c r="AP37" s="116">
        <v>0</v>
      </c>
      <c r="AQ37" s="116">
        <v>0</v>
      </c>
      <c r="AR37" s="116">
        <v>0</v>
      </c>
      <c r="AS37" s="116">
        <v>0</v>
      </c>
      <c r="AT37" s="116">
        <v>0</v>
      </c>
      <c r="AU37" s="116">
        <v>0</v>
      </c>
      <c r="BG37" s="105">
        <v>0</v>
      </c>
      <c r="CA37" s="116">
        <v>0</v>
      </c>
    </row>
    <row r="38" ht="22.8" customHeight="1" spans="2:79">
      <c r="B38" s="104"/>
      <c r="C38" s="104"/>
      <c r="D38" s="104"/>
      <c r="E38" s="104" t="s">
        <v>101</v>
      </c>
      <c r="F38" s="104" t="s">
        <v>102</v>
      </c>
      <c r="G38" s="105">
        <v>804047</v>
      </c>
      <c r="H38" s="116">
        <v>0</v>
      </c>
      <c r="I38" s="116">
        <v>0</v>
      </c>
      <c r="J38" s="116">
        <v>0</v>
      </c>
      <c r="K38" s="116">
        <v>0</v>
      </c>
      <c r="L38" s="116">
        <v>0</v>
      </c>
      <c r="M38" s="116">
        <v>0</v>
      </c>
      <c r="N38" s="116">
        <v>0</v>
      </c>
      <c r="O38" s="116">
        <v>0</v>
      </c>
      <c r="P38" s="116">
        <v>0</v>
      </c>
      <c r="Q38" s="116">
        <v>0</v>
      </c>
      <c r="R38" s="116">
        <v>101880</v>
      </c>
      <c r="S38" s="116">
        <v>0</v>
      </c>
      <c r="T38" s="116">
        <v>543000</v>
      </c>
      <c r="U38" s="116">
        <v>0</v>
      </c>
      <c r="V38" s="116">
        <v>0</v>
      </c>
      <c r="W38" s="116">
        <v>0</v>
      </c>
      <c r="X38" s="116">
        <v>0</v>
      </c>
      <c r="Y38" s="116">
        <v>0</v>
      </c>
      <c r="Z38" s="116">
        <v>0</v>
      </c>
      <c r="AA38" s="116">
        <v>0</v>
      </c>
      <c r="AB38" s="116">
        <v>0</v>
      </c>
      <c r="AC38" s="116">
        <v>0</v>
      </c>
      <c r="AD38" s="116">
        <v>0</v>
      </c>
      <c r="AE38" s="116">
        <v>0</v>
      </c>
      <c r="AF38" s="116">
        <v>0</v>
      </c>
      <c r="AG38" s="116">
        <v>0</v>
      </c>
      <c r="AH38" s="116">
        <v>0</v>
      </c>
      <c r="AI38" s="116">
        <v>0</v>
      </c>
      <c r="AJ38" s="116">
        <v>0</v>
      </c>
      <c r="AK38" s="116">
        <v>0</v>
      </c>
      <c r="AL38" s="116">
        <v>0</v>
      </c>
      <c r="AM38" s="116">
        <v>0</v>
      </c>
      <c r="AN38" s="116">
        <v>0</v>
      </c>
      <c r="AO38" s="116">
        <v>0</v>
      </c>
      <c r="AP38" s="116">
        <v>0</v>
      </c>
      <c r="AQ38" s="116">
        <v>0</v>
      </c>
      <c r="AR38" s="116">
        <v>0</v>
      </c>
      <c r="AS38" s="116">
        <v>0</v>
      </c>
      <c r="AT38" s="116">
        <v>0</v>
      </c>
      <c r="AU38" s="116">
        <v>0</v>
      </c>
      <c r="BG38" s="105">
        <v>159167</v>
      </c>
      <c r="CA38" s="116">
        <v>0</v>
      </c>
    </row>
    <row r="39" ht="22.8" customHeight="1" spans="2:79">
      <c r="B39" s="104" t="s">
        <v>149</v>
      </c>
      <c r="C39" s="104" t="s">
        <v>150</v>
      </c>
      <c r="D39" s="104" t="s">
        <v>151</v>
      </c>
      <c r="E39" s="104" t="s">
        <v>103</v>
      </c>
      <c r="F39" s="104" t="s">
        <v>77</v>
      </c>
      <c r="G39" s="105">
        <v>159167</v>
      </c>
      <c r="H39" s="116">
        <v>0</v>
      </c>
      <c r="I39" s="116">
        <v>0</v>
      </c>
      <c r="J39" s="116">
        <v>0</v>
      </c>
      <c r="K39" s="116">
        <v>0</v>
      </c>
      <c r="L39" s="116">
        <v>0</v>
      </c>
      <c r="M39" s="116">
        <v>0</v>
      </c>
      <c r="N39" s="116">
        <v>0</v>
      </c>
      <c r="O39" s="116">
        <v>0</v>
      </c>
      <c r="P39" s="116">
        <v>0</v>
      </c>
      <c r="Q39" s="116">
        <v>0</v>
      </c>
      <c r="R39" s="116">
        <v>0</v>
      </c>
      <c r="S39" s="116">
        <v>0</v>
      </c>
      <c r="T39" s="116">
        <v>0</v>
      </c>
      <c r="U39" s="116">
        <v>0</v>
      </c>
      <c r="V39" s="116">
        <v>0</v>
      </c>
      <c r="W39" s="116">
        <v>0</v>
      </c>
      <c r="X39" s="116">
        <v>0</v>
      </c>
      <c r="Y39" s="116">
        <v>0</v>
      </c>
      <c r="Z39" s="116">
        <v>0</v>
      </c>
      <c r="AA39" s="116">
        <v>0</v>
      </c>
      <c r="AB39" s="116">
        <v>0</v>
      </c>
      <c r="AC39" s="116">
        <v>0</v>
      </c>
      <c r="AD39" s="116">
        <v>0</v>
      </c>
      <c r="AE39" s="116">
        <v>0</v>
      </c>
      <c r="AF39" s="116">
        <v>0</v>
      </c>
      <c r="AG39" s="116">
        <v>0</v>
      </c>
      <c r="AH39" s="116">
        <v>0</v>
      </c>
      <c r="AI39" s="116">
        <v>0</v>
      </c>
      <c r="AJ39" s="116">
        <v>0</v>
      </c>
      <c r="AK39" s="116">
        <v>0</v>
      </c>
      <c r="AL39" s="116">
        <v>0</v>
      </c>
      <c r="AM39" s="116">
        <v>0</v>
      </c>
      <c r="AN39" s="116">
        <v>0</v>
      </c>
      <c r="AO39" s="116">
        <v>0</v>
      </c>
      <c r="AP39" s="116">
        <v>0</v>
      </c>
      <c r="AQ39" s="116">
        <v>0</v>
      </c>
      <c r="AR39" s="116">
        <v>0</v>
      </c>
      <c r="AS39" s="116">
        <v>0</v>
      </c>
      <c r="AT39" s="116">
        <v>0</v>
      </c>
      <c r="AU39" s="116">
        <v>0</v>
      </c>
      <c r="BG39" s="105">
        <v>159167</v>
      </c>
      <c r="CA39" s="116">
        <v>0</v>
      </c>
    </row>
    <row r="40" ht="22.8" customHeight="1" spans="2:79">
      <c r="B40" s="104" t="s">
        <v>152</v>
      </c>
      <c r="C40" s="104" t="s">
        <v>153</v>
      </c>
      <c r="D40" s="104" t="s">
        <v>154</v>
      </c>
      <c r="E40" s="104" t="s">
        <v>103</v>
      </c>
      <c r="F40" s="104" t="s">
        <v>104</v>
      </c>
      <c r="G40" s="105">
        <v>543000</v>
      </c>
      <c r="H40" s="116">
        <v>0</v>
      </c>
      <c r="I40" s="116">
        <v>0</v>
      </c>
      <c r="J40" s="116">
        <v>0</v>
      </c>
      <c r="K40" s="116">
        <v>0</v>
      </c>
      <c r="L40" s="116">
        <v>0</v>
      </c>
      <c r="M40" s="116">
        <v>0</v>
      </c>
      <c r="N40" s="116">
        <v>0</v>
      </c>
      <c r="O40" s="116">
        <v>0</v>
      </c>
      <c r="P40" s="116">
        <v>0</v>
      </c>
      <c r="Q40" s="116">
        <v>0</v>
      </c>
      <c r="R40" s="116">
        <v>0</v>
      </c>
      <c r="S40" s="116">
        <v>0</v>
      </c>
      <c r="T40" s="116">
        <v>543000</v>
      </c>
      <c r="U40" s="116">
        <v>0</v>
      </c>
      <c r="V40" s="116">
        <v>0</v>
      </c>
      <c r="W40" s="116">
        <v>0</v>
      </c>
      <c r="X40" s="116">
        <v>0</v>
      </c>
      <c r="Y40" s="116">
        <v>0</v>
      </c>
      <c r="Z40" s="116">
        <v>0</v>
      </c>
      <c r="AA40" s="116">
        <v>0</v>
      </c>
      <c r="AB40" s="116">
        <v>0</v>
      </c>
      <c r="AC40" s="116">
        <v>0</v>
      </c>
      <c r="AD40" s="116">
        <v>0</v>
      </c>
      <c r="AE40" s="116">
        <v>0</v>
      </c>
      <c r="AF40" s="116">
        <v>0</v>
      </c>
      <c r="AG40" s="116">
        <v>0</v>
      </c>
      <c r="AH40" s="116">
        <v>0</v>
      </c>
      <c r="AI40" s="116">
        <v>0</v>
      </c>
      <c r="AJ40" s="116">
        <v>0</v>
      </c>
      <c r="AK40" s="116">
        <v>0</v>
      </c>
      <c r="AL40" s="116">
        <v>0</v>
      </c>
      <c r="AM40" s="116">
        <v>0</v>
      </c>
      <c r="AN40" s="116">
        <v>0</v>
      </c>
      <c r="AO40" s="116">
        <v>0</v>
      </c>
      <c r="AP40" s="116">
        <v>0</v>
      </c>
      <c r="AQ40" s="116">
        <v>0</v>
      </c>
      <c r="AR40" s="116">
        <v>0</v>
      </c>
      <c r="AS40" s="116">
        <v>0</v>
      </c>
      <c r="AT40" s="116">
        <v>0</v>
      </c>
      <c r="AU40" s="116">
        <v>0</v>
      </c>
      <c r="BG40" s="105">
        <v>0</v>
      </c>
      <c r="CA40" s="116">
        <v>0</v>
      </c>
    </row>
    <row r="41" ht="22.8" customHeight="1" spans="2:79">
      <c r="B41" s="104" t="s">
        <v>155</v>
      </c>
      <c r="C41" s="104" t="s">
        <v>154</v>
      </c>
      <c r="D41" s="104" t="s">
        <v>156</v>
      </c>
      <c r="E41" s="104" t="s">
        <v>103</v>
      </c>
      <c r="F41" s="104" t="s">
        <v>85</v>
      </c>
      <c r="G41" s="105">
        <v>101880</v>
      </c>
      <c r="H41" s="116">
        <v>0</v>
      </c>
      <c r="I41" s="116">
        <v>0</v>
      </c>
      <c r="J41" s="116">
        <v>0</v>
      </c>
      <c r="K41" s="116">
        <v>0</v>
      </c>
      <c r="L41" s="116">
        <v>0</v>
      </c>
      <c r="M41" s="116">
        <v>0</v>
      </c>
      <c r="N41" s="116">
        <v>0</v>
      </c>
      <c r="O41" s="116">
        <v>0</v>
      </c>
      <c r="P41" s="116">
        <v>0</v>
      </c>
      <c r="Q41" s="116">
        <v>0</v>
      </c>
      <c r="R41" s="116">
        <v>101880</v>
      </c>
      <c r="S41" s="116">
        <v>0</v>
      </c>
      <c r="T41" s="116">
        <v>0</v>
      </c>
      <c r="U41" s="116">
        <v>0</v>
      </c>
      <c r="V41" s="116">
        <v>0</v>
      </c>
      <c r="W41" s="116">
        <v>0</v>
      </c>
      <c r="X41" s="116">
        <v>0</v>
      </c>
      <c r="Y41" s="116">
        <v>0</v>
      </c>
      <c r="Z41" s="116">
        <v>0</v>
      </c>
      <c r="AA41" s="116">
        <v>0</v>
      </c>
      <c r="AB41" s="116">
        <v>0</v>
      </c>
      <c r="AC41" s="116">
        <v>0</v>
      </c>
      <c r="AD41" s="116">
        <v>0</v>
      </c>
      <c r="AE41" s="116">
        <v>0</v>
      </c>
      <c r="AF41" s="116">
        <v>0</v>
      </c>
      <c r="AG41" s="116">
        <v>0</v>
      </c>
      <c r="AH41" s="116">
        <v>0</v>
      </c>
      <c r="AI41" s="116">
        <v>0</v>
      </c>
      <c r="AJ41" s="116">
        <v>0</v>
      </c>
      <c r="AK41" s="116">
        <v>0</v>
      </c>
      <c r="AL41" s="116">
        <v>0</v>
      </c>
      <c r="AM41" s="116">
        <v>0</v>
      </c>
      <c r="AN41" s="116">
        <v>0</v>
      </c>
      <c r="AO41" s="116">
        <v>0</v>
      </c>
      <c r="AP41" s="116">
        <v>0</v>
      </c>
      <c r="AQ41" s="116">
        <v>0</v>
      </c>
      <c r="AR41" s="116">
        <v>0</v>
      </c>
      <c r="AS41" s="116">
        <v>0</v>
      </c>
      <c r="AT41" s="116">
        <v>0</v>
      </c>
      <c r="AU41" s="116">
        <v>0</v>
      </c>
      <c r="BG41" s="105">
        <v>0</v>
      </c>
      <c r="CA41" s="116">
        <v>0</v>
      </c>
    </row>
    <row r="42" ht="22.8" customHeight="1" spans="2:79">
      <c r="B42" s="104"/>
      <c r="C42" s="104"/>
      <c r="D42" s="104"/>
      <c r="E42" s="104" t="s">
        <v>105</v>
      </c>
      <c r="F42" s="104" t="s">
        <v>106</v>
      </c>
      <c r="G42" s="105">
        <v>591320</v>
      </c>
      <c r="H42" s="116">
        <v>0</v>
      </c>
      <c r="I42" s="116">
        <v>0</v>
      </c>
      <c r="J42" s="116">
        <v>0</v>
      </c>
      <c r="K42" s="116">
        <v>0</v>
      </c>
      <c r="L42" s="116">
        <v>0</v>
      </c>
      <c r="M42" s="116">
        <v>0</v>
      </c>
      <c r="N42" s="116">
        <v>0</v>
      </c>
      <c r="O42" s="116">
        <v>0</v>
      </c>
      <c r="P42" s="116">
        <v>0</v>
      </c>
      <c r="Q42" s="116">
        <v>0</v>
      </c>
      <c r="R42" s="116">
        <v>80820</v>
      </c>
      <c r="S42" s="116">
        <v>0</v>
      </c>
      <c r="T42" s="116">
        <v>340500</v>
      </c>
      <c r="U42" s="116">
        <v>0</v>
      </c>
      <c r="V42" s="116">
        <v>0</v>
      </c>
      <c r="W42" s="116">
        <v>0</v>
      </c>
      <c r="X42" s="116">
        <v>0</v>
      </c>
      <c r="Y42" s="116">
        <v>0</v>
      </c>
      <c r="Z42" s="116">
        <v>0</v>
      </c>
      <c r="AA42" s="116">
        <v>0</v>
      </c>
      <c r="AB42" s="116">
        <v>0</v>
      </c>
      <c r="AC42" s="116">
        <v>0</v>
      </c>
      <c r="AD42" s="116">
        <v>0</v>
      </c>
      <c r="AE42" s="116">
        <v>0</v>
      </c>
      <c r="AF42" s="116">
        <v>0</v>
      </c>
      <c r="AG42" s="116">
        <v>0</v>
      </c>
      <c r="AH42" s="116">
        <v>0</v>
      </c>
      <c r="AI42" s="116">
        <v>0</v>
      </c>
      <c r="AJ42" s="116">
        <v>0</v>
      </c>
      <c r="AK42" s="116">
        <v>0</v>
      </c>
      <c r="AL42" s="116">
        <v>0</v>
      </c>
      <c r="AM42" s="116">
        <v>0</v>
      </c>
      <c r="AN42" s="116">
        <v>0</v>
      </c>
      <c r="AO42" s="116">
        <v>0</v>
      </c>
      <c r="AP42" s="116">
        <v>0</v>
      </c>
      <c r="AQ42" s="116">
        <v>0</v>
      </c>
      <c r="AR42" s="116">
        <v>0</v>
      </c>
      <c r="AS42" s="116">
        <v>0</v>
      </c>
      <c r="AT42" s="116">
        <v>0</v>
      </c>
      <c r="AU42" s="116">
        <v>0</v>
      </c>
      <c r="BG42" s="105">
        <v>170000</v>
      </c>
      <c r="CA42" s="116">
        <v>0</v>
      </c>
    </row>
    <row r="43" ht="22.8" customHeight="1" spans="2:79">
      <c r="B43" s="104" t="s">
        <v>149</v>
      </c>
      <c r="C43" s="104" t="s">
        <v>150</v>
      </c>
      <c r="D43" s="104" t="s">
        <v>151</v>
      </c>
      <c r="E43" s="104" t="s">
        <v>107</v>
      </c>
      <c r="F43" s="104" t="s">
        <v>77</v>
      </c>
      <c r="G43" s="105">
        <v>170000</v>
      </c>
      <c r="H43" s="116">
        <v>0</v>
      </c>
      <c r="I43" s="116">
        <v>0</v>
      </c>
      <c r="J43" s="116">
        <v>0</v>
      </c>
      <c r="K43" s="116">
        <v>0</v>
      </c>
      <c r="L43" s="116">
        <v>0</v>
      </c>
      <c r="M43" s="116">
        <v>0</v>
      </c>
      <c r="N43" s="116">
        <v>0</v>
      </c>
      <c r="O43" s="116">
        <v>0</v>
      </c>
      <c r="P43" s="116">
        <v>0</v>
      </c>
      <c r="Q43" s="116">
        <v>0</v>
      </c>
      <c r="R43" s="116">
        <v>0</v>
      </c>
      <c r="S43" s="116">
        <v>0</v>
      </c>
      <c r="T43" s="116">
        <v>0</v>
      </c>
      <c r="U43" s="116">
        <v>0</v>
      </c>
      <c r="V43" s="116">
        <v>0</v>
      </c>
      <c r="W43" s="116">
        <v>0</v>
      </c>
      <c r="X43" s="116">
        <v>0</v>
      </c>
      <c r="Y43" s="116">
        <v>0</v>
      </c>
      <c r="Z43" s="116">
        <v>0</v>
      </c>
      <c r="AA43" s="116">
        <v>0</v>
      </c>
      <c r="AB43" s="116">
        <v>0</v>
      </c>
      <c r="AC43" s="116">
        <v>0</v>
      </c>
      <c r="AD43" s="116">
        <v>0</v>
      </c>
      <c r="AE43" s="116">
        <v>0</v>
      </c>
      <c r="AF43" s="116">
        <v>0</v>
      </c>
      <c r="AG43" s="116">
        <v>0</v>
      </c>
      <c r="AH43" s="116">
        <v>0</v>
      </c>
      <c r="AI43" s="116">
        <v>0</v>
      </c>
      <c r="AJ43" s="116">
        <v>0</v>
      </c>
      <c r="AK43" s="116">
        <v>0</v>
      </c>
      <c r="AL43" s="116">
        <v>0</v>
      </c>
      <c r="AM43" s="116">
        <v>0</v>
      </c>
      <c r="AN43" s="116">
        <v>0</v>
      </c>
      <c r="AO43" s="116">
        <v>0</v>
      </c>
      <c r="AP43" s="116">
        <v>0</v>
      </c>
      <c r="AQ43" s="116">
        <v>0</v>
      </c>
      <c r="AR43" s="116">
        <v>0</v>
      </c>
      <c r="AS43" s="116">
        <v>0</v>
      </c>
      <c r="AT43" s="116">
        <v>0</v>
      </c>
      <c r="AU43" s="116">
        <v>0</v>
      </c>
      <c r="BG43" s="105">
        <v>170000</v>
      </c>
      <c r="CA43" s="116">
        <v>0</v>
      </c>
    </row>
    <row r="44" ht="22.8" customHeight="1" spans="2:79">
      <c r="B44" s="104" t="s">
        <v>152</v>
      </c>
      <c r="C44" s="104" t="s">
        <v>153</v>
      </c>
      <c r="D44" s="104" t="s">
        <v>154</v>
      </c>
      <c r="E44" s="104" t="s">
        <v>107</v>
      </c>
      <c r="F44" s="104" t="s">
        <v>104</v>
      </c>
      <c r="G44" s="105">
        <v>340500</v>
      </c>
      <c r="H44" s="116">
        <v>0</v>
      </c>
      <c r="I44" s="116">
        <v>0</v>
      </c>
      <c r="J44" s="116">
        <v>0</v>
      </c>
      <c r="K44" s="116">
        <v>0</v>
      </c>
      <c r="L44" s="116">
        <v>0</v>
      </c>
      <c r="M44" s="116">
        <v>0</v>
      </c>
      <c r="N44" s="116">
        <v>0</v>
      </c>
      <c r="O44" s="116">
        <v>0</v>
      </c>
      <c r="P44" s="116">
        <v>0</v>
      </c>
      <c r="Q44" s="116">
        <v>0</v>
      </c>
      <c r="R44" s="116">
        <v>0</v>
      </c>
      <c r="S44" s="116">
        <v>0</v>
      </c>
      <c r="T44" s="116">
        <v>340500</v>
      </c>
      <c r="U44" s="116">
        <v>0</v>
      </c>
      <c r="V44" s="116">
        <v>0</v>
      </c>
      <c r="W44" s="116">
        <v>0</v>
      </c>
      <c r="X44" s="116">
        <v>0</v>
      </c>
      <c r="Y44" s="116">
        <v>0</v>
      </c>
      <c r="Z44" s="116">
        <v>0</v>
      </c>
      <c r="AA44" s="116">
        <v>0</v>
      </c>
      <c r="AB44" s="116">
        <v>0</v>
      </c>
      <c r="AC44" s="116">
        <v>0</v>
      </c>
      <c r="AD44" s="116">
        <v>0</v>
      </c>
      <c r="AE44" s="116">
        <v>0</v>
      </c>
      <c r="AF44" s="116">
        <v>0</v>
      </c>
      <c r="AG44" s="116">
        <v>0</v>
      </c>
      <c r="AH44" s="116">
        <v>0</v>
      </c>
      <c r="AI44" s="116">
        <v>0</v>
      </c>
      <c r="AJ44" s="116">
        <v>0</v>
      </c>
      <c r="AK44" s="116">
        <v>0</v>
      </c>
      <c r="AL44" s="116">
        <v>0</v>
      </c>
      <c r="AM44" s="116">
        <v>0</v>
      </c>
      <c r="AN44" s="116">
        <v>0</v>
      </c>
      <c r="AO44" s="116">
        <v>0</v>
      </c>
      <c r="AP44" s="116">
        <v>0</v>
      </c>
      <c r="AQ44" s="116">
        <v>0</v>
      </c>
      <c r="AR44" s="116">
        <v>0</v>
      </c>
      <c r="AS44" s="116">
        <v>0</v>
      </c>
      <c r="AT44" s="116">
        <v>0</v>
      </c>
      <c r="AU44" s="116">
        <v>0</v>
      </c>
      <c r="BG44" s="105">
        <v>0</v>
      </c>
      <c r="CA44" s="116">
        <v>0</v>
      </c>
    </row>
    <row r="45" ht="22.8" customHeight="1" spans="2:79">
      <c r="B45" s="104" t="s">
        <v>155</v>
      </c>
      <c r="C45" s="104" t="s">
        <v>154</v>
      </c>
      <c r="D45" s="104" t="s">
        <v>156</v>
      </c>
      <c r="E45" s="104" t="s">
        <v>107</v>
      </c>
      <c r="F45" s="104" t="s">
        <v>85</v>
      </c>
      <c r="G45" s="105">
        <v>80820</v>
      </c>
      <c r="H45" s="116">
        <v>0</v>
      </c>
      <c r="I45" s="116">
        <v>0</v>
      </c>
      <c r="J45" s="116">
        <v>0</v>
      </c>
      <c r="K45" s="116">
        <v>0</v>
      </c>
      <c r="L45" s="116">
        <v>0</v>
      </c>
      <c r="M45" s="116">
        <v>0</v>
      </c>
      <c r="N45" s="116">
        <v>0</v>
      </c>
      <c r="O45" s="116">
        <v>0</v>
      </c>
      <c r="P45" s="116">
        <v>0</v>
      </c>
      <c r="Q45" s="116">
        <v>0</v>
      </c>
      <c r="R45" s="116">
        <v>80820</v>
      </c>
      <c r="S45" s="116">
        <v>0</v>
      </c>
      <c r="T45" s="116">
        <v>0</v>
      </c>
      <c r="U45" s="116">
        <v>0</v>
      </c>
      <c r="V45" s="116">
        <v>0</v>
      </c>
      <c r="W45" s="116">
        <v>0</v>
      </c>
      <c r="X45" s="116">
        <v>0</v>
      </c>
      <c r="Y45" s="116">
        <v>0</v>
      </c>
      <c r="Z45" s="116">
        <v>0</v>
      </c>
      <c r="AA45" s="116">
        <v>0</v>
      </c>
      <c r="AB45" s="116">
        <v>0</v>
      </c>
      <c r="AC45" s="116">
        <v>0</v>
      </c>
      <c r="AD45" s="116">
        <v>0</v>
      </c>
      <c r="AE45" s="116">
        <v>0</v>
      </c>
      <c r="AF45" s="116">
        <v>0</v>
      </c>
      <c r="AG45" s="116">
        <v>0</v>
      </c>
      <c r="AH45" s="116">
        <v>0</v>
      </c>
      <c r="AI45" s="116">
        <v>0</v>
      </c>
      <c r="AJ45" s="116">
        <v>0</v>
      </c>
      <c r="AK45" s="116">
        <v>0</v>
      </c>
      <c r="AL45" s="116">
        <v>0</v>
      </c>
      <c r="AM45" s="116">
        <v>0</v>
      </c>
      <c r="AN45" s="116">
        <v>0</v>
      </c>
      <c r="AO45" s="116">
        <v>0</v>
      </c>
      <c r="AP45" s="116">
        <v>0</v>
      </c>
      <c r="AQ45" s="116">
        <v>0</v>
      </c>
      <c r="AR45" s="116">
        <v>0</v>
      </c>
      <c r="AS45" s="116">
        <v>0</v>
      </c>
      <c r="AT45" s="116">
        <v>0</v>
      </c>
      <c r="AU45" s="116">
        <v>0</v>
      </c>
      <c r="BG45" s="105">
        <v>0</v>
      </c>
      <c r="CA45" s="116">
        <v>0</v>
      </c>
    </row>
    <row r="46" ht="22.8" customHeight="1" spans="2:79">
      <c r="B46" s="104"/>
      <c r="C46" s="104"/>
      <c r="D46" s="104"/>
      <c r="E46" s="104" t="s">
        <v>108</v>
      </c>
      <c r="F46" s="104" t="s">
        <v>109</v>
      </c>
      <c r="G46" s="105">
        <v>514440</v>
      </c>
      <c r="H46" s="116">
        <v>0</v>
      </c>
      <c r="I46" s="116">
        <v>0</v>
      </c>
      <c r="J46" s="116">
        <v>0</v>
      </c>
      <c r="K46" s="116">
        <v>0</v>
      </c>
      <c r="L46" s="116">
        <v>0</v>
      </c>
      <c r="M46" s="116">
        <v>0</v>
      </c>
      <c r="N46" s="116">
        <v>0</v>
      </c>
      <c r="O46" s="116">
        <v>0</v>
      </c>
      <c r="P46" s="116">
        <v>0</v>
      </c>
      <c r="Q46" s="116">
        <v>0</v>
      </c>
      <c r="R46" s="116">
        <v>82440</v>
      </c>
      <c r="S46" s="116">
        <v>0</v>
      </c>
      <c r="T46" s="116">
        <v>342000</v>
      </c>
      <c r="U46" s="116">
        <v>0</v>
      </c>
      <c r="V46" s="116">
        <v>0</v>
      </c>
      <c r="W46" s="116">
        <v>0</v>
      </c>
      <c r="X46" s="116">
        <v>0</v>
      </c>
      <c r="Y46" s="116">
        <v>0</v>
      </c>
      <c r="Z46" s="116">
        <v>0</v>
      </c>
      <c r="AA46" s="116">
        <v>0</v>
      </c>
      <c r="AB46" s="116">
        <v>0</v>
      </c>
      <c r="AC46" s="116">
        <v>0</v>
      </c>
      <c r="AD46" s="116">
        <v>0</v>
      </c>
      <c r="AE46" s="116">
        <v>0</v>
      </c>
      <c r="AF46" s="116">
        <v>0</v>
      </c>
      <c r="AG46" s="116">
        <v>0</v>
      </c>
      <c r="AH46" s="116">
        <v>0</v>
      </c>
      <c r="AI46" s="116">
        <v>0</v>
      </c>
      <c r="AJ46" s="116">
        <v>0</v>
      </c>
      <c r="AK46" s="116">
        <v>0</v>
      </c>
      <c r="AL46" s="116">
        <v>0</v>
      </c>
      <c r="AM46" s="116">
        <v>0</v>
      </c>
      <c r="AN46" s="116">
        <v>0</v>
      </c>
      <c r="AO46" s="116">
        <v>0</v>
      </c>
      <c r="AP46" s="116">
        <v>0</v>
      </c>
      <c r="AQ46" s="116">
        <v>0</v>
      </c>
      <c r="AR46" s="116">
        <v>0</v>
      </c>
      <c r="AS46" s="116">
        <v>0</v>
      </c>
      <c r="AT46" s="116">
        <v>0</v>
      </c>
      <c r="AU46" s="116">
        <v>0</v>
      </c>
      <c r="BG46" s="105">
        <v>90000</v>
      </c>
      <c r="CA46" s="116">
        <v>0</v>
      </c>
    </row>
    <row r="47" ht="22.8" customHeight="1" spans="2:79">
      <c r="B47" s="104" t="s">
        <v>149</v>
      </c>
      <c r="C47" s="104" t="s">
        <v>150</v>
      </c>
      <c r="D47" s="104" t="s">
        <v>151</v>
      </c>
      <c r="E47" s="104" t="s">
        <v>110</v>
      </c>
      <c r="F47" s="104" t="s">
        <v>77</v>
      </c>
      <c r="G47" s="105">
        <v>90000</v>
      </c>
      <c r="H47" s="116">
        <v>0</v>
      </c>
      <c r="I47" s="116">
        <v>0</v>
      </c>
      <c r="J47" s="116">
        <v>0</v>
      </c>
      <c r="K47" s="116">
        <v>0</v>
      </c>
      <c r="L47" s="116">
        <v>0</v>
      </c>
      <c r="M47" s="116">
        <v>0</v>
      </c>
      <c r="N47" s="116">
        <v>0</v>
      </c>
      <c r="O47" s="116">
        <v>0</v>
      </c>
      <c r="P47" s="116">
        <v>0</v>
      </c>
      <c r="Q47" s="116">
        <v>0</v>
      </c>
      <c r="R47" s="116">
        <v>0</v>
      </c>
      <c r="S47" s="116">
        <v>0</v>
      </c>
      <c r="T47" s="116">
        <v>0</v>
      </c>
      <c r="U47" s="116">
        <v>0</v>
      </c>
      <c r="V47" s="116">
        <v>0</v>
      </c>
      <c r="W47" s="116">
        <v>0</v>
      </c>
      <c r="X47" s="116">
        <v>0</v>
      </c>
      <c r="Y47" s="116">
        <v>0</v>
      </c>
      <c r="Z47" s="116">
        <v>0</v>
      </c>
      <c r="AA47" s="116">
        <v>0</v>
      </c>
      <c r="AB47" s="116">
        <v>0</v>
      </c>
      <c r="AC47" s="116">
        <v>0</v>
      </c>
      <c r="AD47" s="116">
        <v>0</v>
      </c>
      <c r="AE47" s="116">
        <v>0</v>
      </c>
      <c r="AF47" s="116">
        <v>0</v>
      </c>
      <c r="AG47" s="116">
        <v>0</v>
      </c>
      <c r="AH47" s="116">
        <v>0</v>
      </c>
      <c r="AI47" s="116">
        <v>0</v>
      </c>
      <c r="AJ47" s="116">
        <v>0</v>
      </c>
      <c r="AK47" s="116">
        <v>0</v>
      </c>
      <c r="AL47" s="116">
        <v>0</v>
      </c>
      <c r="AM47" s="116">
        <v>0</v>
      </c>
      <c r="AN47" s="116">
        <v>0</v>
      </c>
      <c r="AO47" s="116">
        <v>0</v>
      </c>
      <c r="AP47" s="116">
        <v>0</v>
      </c>
      <c r="AQ47" s="116">
        <v>0</v>
      </c>
      <c r="AR47" s="116">
        <v>0</v>
      </c>
      <c r="AS47" s="116">
        <v>0</v>
      </c>
      <c r="AT47" s="116">
        <v>0</v>
      </c>
      <c r="AU47" s="116">
        <v>0</v>
      </c>
      <c r="BG47" s="105">
        <v>90000</v>
      </c>
      <c r="CA47" s="116">
        <v>0</v>
      </c>
    </row>
    <row r="48" ht="22.8" customHeight="1" spans="2:79">
      <c r="B48" s="104" t="s">
        <v>152</v>
      </c>
      <c r="C48" s="104" t="s">
        <v>153</v>
      </c>
      <c r="D48" s="104" t="s">
        <v>154</v>
      </c>
      <c r="E48" s="104" t="s">
        <v>110</v>
      </c>
      <c r="F48" s="104" t="s">
        <v>104</v>
      </c>
      <c r="G48" s="105">
        <v>342000</v>
      </c>
      <c r="H48" s="116">
        <v>0</v>
      </c>
      <c r="I48" s="116">
        <v>0</v>
      </c>
      <c r="J48" s="116">
        <v>0</v>
      </c>
      <c r="K48" s="116">
        <v>0</v>
      </c>
      <c r="L48" s="116">
        <v>0</v>
      </c>
      <c r="M48" s="116">
        <v>0</v>
      </c>
      <c r="N48" s="116">
        <v>0</v>
      </c>
      <c r="O48" s="116">
        <v>0</v>
      </c>
      <c r="P48" s="116">
        <v>0</v>
      </c>
      <c r="Q48" s="116">
        <v>0</v>
      </c>
      <c r="R48" s="116">
        <v>0</v>
      </c>
      <c r="S48" s="116">
        <v>0</v>
      </c>
      <c r="T48" s="116">
        <v>342000</v>
      </c>
      <c r="U48" s="116">
        <v>0</v>
      </c>
      <c r="V48" s="116">
        <v>0</v>
      </c>
      <c r="W48" s="116">
        <v>0</v>
      </c>
      <c r="X48" s="116">
        <v>0</v>
      </c>
      <c r="Y48" s="116">
        <v>0</v>
      </c>
      <c r="Z48" s="116">
        <v>0</v>
      </c>
      <c r="AA48" s="116">
        <v>0</v>
      </c>
      <c r="AB48" s="116">
        <v>0</v>
      </c>
      <c r="AC48" s="116">
        <v>0</v>
      </c>
      <c r="AD48" s="116">
        <v>0</v>
      </c>
      <c r="AE48" s="116">
        <v>0</v>
      </c>
      <c r="AF48" s="116">
        <v>0</v>
      </c>
      <c r="AG48" s="116">
        <v>0</v>
      </c>
      <c r="AH48" s="116">
        <v>0</v>
      </c>
      <c r="AI48" s="116">
        <v>0</v>
      </c>
      <c r="AJ48" s="116">
        <v>0</v>
      </c>
      <c r="AK48" s="116">
        <v>0</v>
      </c>
      <c r="AL48" s="116">
        <v>0</v>
      </c>
      <c r="AM48" s="116">
        <v>0</v>
      </c>
      <c r="AN48" s="116">
        <v>0</v>
      </c>
      <c r="AO48" s="116">
        <v>0</v>
      </c>
      <c r="AP48" s="116">
        <v>0</v>
      </c>
      <c r="AQ48" s="116">
        <v>0</v>
      </c>
      <c r="AR48" s="116">
        <v>0</v>
      </c>
      <c r="AS48" s="116">
        <v>0</v>
      </c>
      <c r="AT48" s="116">
        <v>0</v>
      </c>
      <c r="AU48" s="116">
        <v>0</v>
      </c>
      <c r="BG48" s="105">
        <v>0</v>
      </c>
      <c r="CA48" s="116">
        <v>0</v>
      </c>
    </row>
    <row r="49" ht="22.8" customHeight="1" spans="2:79">
      <c r="B49" s="104" t="s">
        <v>155</v>
      </c>
      <c r="C49" s="104" t="s">
        <v>154</v>
      </c>
      <c r="D49" s="104" t="s">
        <v>156</v>
      </c>
      <c r="E49" s="104" t="s">
        <v>110</v>
      </c>
      <c r="F49" s="104" t="s">
        <v>85</v>
      </c>
      <c r="G49" s="105">
        <v>82440</v>
      </c>
      <c r="H49" s="116">
        <v>0</v>
      </c>
      <c r="I49" s="116">
        <v>0</v>
      </c>
      <c r="J49" s="116">
        <v>0</v>
      </c>
      <c r="K49" s="116">
        <v>0</v>
      </c>
      <c r="L49" s="116">
        <v>0</v>
      </c>
      <c r="M49" s="116">
        <v>0</v>
      </c>
      <c r="N49" s="116">
        <v>0</v>
      </c>
      <c r="O49" s="116">
        <v>0</v>
      </c>
      <c r="P49" s="116">
        <v>0</v>
      </c>
      <c r="Q49" s="116">
        <v>0</v>
      </c>
      <c r="R49" s="116">
        <v>82440</v>
      </c>
      <c r="S49" s="116">
        <v>0</v>
      </c>
      <c r="T49" s="116">
        <v>0</v>
      </c>
      <c r="U49" s="116">
        <v>0</v>
      </c>
      <c r="V49" s="116">
        <v>0</v>
      </c>
      <c r="W49" s="116">
        <v>0</v>
      </c>
      <c r="X49" s="116">
        <v>0</v>
      </c>
      <c r="Y49" s="116">
        <v>0</v>
      </c>
      <c r="Z49" s="116">
        <v>0</v>
      </c>
      <c r="AA49" s="116">
        <v>0</v>
      </c>
      <c r="AB49" s="116">
        <v>0</v>
      </c>
      <c r="AC49" s="116">
        <v>0</v>
      </c>
      <c r="AD49" s="116">
        <v>0</v>
      </c>
      <c r="AE49" s="116">
        <v>0</v>
      </c>
      <c r="AF49" s="116">
        <v>0</v>
      </c>
      <c r="AG49" s="116">
        <v>0</v>
      </c>
      <c r="AH49" s="116">
        <v>0</v>
      </c>
      <c r="AI49" s="116">
        <v>0</v>
      </c>
      <c r="AJ49" s="116">
        <v>0</v>
      </c>
      <c r="AK49" s="116">
        <v>0</v>
      </c>
      <c r="AL49" s="116">
        <v>0</v>
      </c>
      <c r="AM49" s="116">
        <v>0</v>
      </c>
      <c r="AN49" s="116">
        <v>0</v>
      </c>
      <c r="AO49" s="116">
        <v>0</v>
      </c>
      <c r="AP49" s="116">
        <v>0</v>
      </c>
      <c r="AQ49" s="116">
        <v>0</v>
      </c>
      <c r="AR49" s="116">
        <v>0</v>
      </c>
      <c r="AS49" s="116">
        <v>0</v>
      </c>
      <c r="AT49" s="116">
        <v>0</v>
      </c>
      <c r="AU49" s="116">
        <v>0</v>
      </c>
      <c r="BG49" s="105">
        <v>0</v>
      </c>
      <c r="CA49" s="116">
        <v>0</v>
      </c>
    </row>
    <row r="50" ht="22.8" customHeight="1" spans="2:79">
      <c r="B50" s="104"/>
      <c r="C50" s="104"/>
      <c r="D50" s="104"/>
      <c r="E50" s="104" t="s">
        <v>111</v>
      </c>
      <c r="F50" s="104" t="s">
        <v>112</v>
      </c>
      <c r="G50" s="105">
        <v>2238106</v>
      </c>
      <c r="H50" s="116">
        <v>0</v>
      </c>
      <c r="I50" s="116">
        <v>0</v>
      </c>
      <c r="J50" s="116">
        <v>0</v>
      </c>
      <c r="K50" s="116">
        <v>0</v>
      </c>
      <c r="L50" s="116">
        <v>0</v>
      </c>
      <c r="M50" s="116">
        <v>0</v>
      </c>
      <c r="N50" s="116">
        <v>0</v>
      </c>
      <c r="O50" s="116">
        <v>0</v>
      </c>
      <c r="P50" s="116">
        <v>0</v>
      </c>
      <c r="Q50" s="116">
        <v>0</v>
      </c>
      <c r="R50" s="116">
        <v>284940</v>
      </c>
      <c r="S50" s="116">
        <v>0</v>
      </c>
      <c r="T50" s="116">
        <v>1344000</v>
      </c>
      <c r="U50" s="116">
        <v>0</v>
      </c>
      <c r="V50" s="116">
        <v>0</v>
      </c>
      <c r="W50" s="116">
        <v>0</v>
      </c>
      <c r="X50" s="116">
        <v>0</v>
      </c>
      <c r="Y50" s="116">
        <v>0</v>
      </c>
      <c r="Z50" s="116">
        <v>0</v>
      </c>
      <c r="AA50" s="116">
        <v>0</v>
      </c>
      <c r="AB50" s="116">
        <v>0</v>
      </c>
      <c r="AC50" s="116">
        <v>0</v>
      </c>
      <c r="AD50" s="116">
        <v>0</v>
      </c>
      <c r="AE50" s="116">
        <v>0</v>
      </c>
      <c r="AF50" s="116">
        <v>0</v>
      </c>
      <c r="AG50" s="116">
        <v>0</v>
      </c>
      <c r="AH50" s="116">
        <v>0</v>
      </c>
      <c r="AI50" s="116">
        <v>0</v>
      </c>
      <c r="AJ50" s="116">
        <v>0</v>
      </c>
      <c r="AK50" s="116">
        <v>0</v>
      </c>
      <c r="AL50" s="116">
        <v>0</v>
      </c>
      <c r="AM50" s="116">
        <v>0</v>
      </c>
      <c r="AN50" s="116">
        <v>0</v>
      </c>
      <c r="AO50" s="116">
        <v>0</v>
      </c>
      <c r="AP50" s="116">
        <v>0</v>
      </c>
      <c r="AQ50" s="116">
        <v>0</v>
      </c>
      <c r="AR50" s="116">
        <v>0</v>
      </c>
      <c r="AS50" s="116">
        <v>0</v>
      </c>
      <c r="AT50" s="116">
        <v>0</v>
      </c>
      <c r="AU50" s="116">
        <v>0</v>
      </c>
      <c r="BG50" s="105">
        <v>609166</v>
      </c>
      <c r="CA50" s="116">
        <v>0</v>
      </c>
    </row>
    <row r="51" ht="22.8" customHeight="1" spans="2:79">
      <c r="B51" s="104" t="s">
        <v>149</v>
      </c>
      <c r="C51" s="104" t="s">
        <v>150</v>
      </c>
      <c r="D51" s="104" t="s">
        <v>151</v>
      </c>
      <c r="E51" s="104" t="s">
        <v>113</v>
      </c>
      <c r="F51" s="104" t="s">
        <v>77</v>
      </c>
      <c r="G51" s="105">
        <v>609166</v>
      </c>
      <c r="H51" s="116">
        <v>0</v>
      </c>
      <c r="I51" s="116">
        <v>0</v>
      </c>
      <c r="J51" s="116">
        <v>0</v>
      </c>
      <c r="K51" s="116">
        <v>0</v>
      </c>
      <c r="L51" s="116">
        <v>0</v>
      </c>
      <c r="M51" s="116">
        <v>0</v>
      </c>
      <c r="N51" s="116">
        <v>0</v>
      </c>
      <c r="O51" s="116">
        <v>0</v>
      </c>
      <c r="P51" s="116">
        <v>0</v>
      </c>
      <c r="Q51" s="116">
        <v>0</v>
      </c>
      <c r="R51" s="116">
        <v>0</v>
      </c>
      <c r="S51" s="116">
        <v>0</v>
      </c>
      <c r="T51" s="116">
        <v>0</v>
      </c>
      <c r="U51" s="116">
        <v>0</v>
      </c>
      <c r="V51" s="116">
        <v>0</v>
      </c>
      <c r="W51" s="116">
        <v>0</v>
      </c>
      <c r="X51" s="116">
        <v>0</v>
      </c>
      <c r="Y51" s="116">
        <v>0</v>
      </c>
      <c r="Z51" s="116">
        <v>0</v>
      </c>
      <c r="AA51" s="116">
        <v>0</v>
      </c>
      <c r="AB51" s="116">
        <v>0</v>
      </c>
      <c r="AC51" s="116">
        <v>0</v>
      </c>
      <c r="AD51" s="116">
        <v>0</v>
      </c>
      <c r="AE51" s="116">
        <v>0</v>
      </c>
      <c r="AF51" s="116">
        <v>0</v>
      </c>
      <c r="AG51" s="116">
        <v>0</v>
      </c>
      <c r="AH51" s="116">
        <v>0</v>
      </c>
      <c r="AI51" s="116">
        <v>0</v>
      </c>
      <c r="AJ51" s="116">
        <v>0</v>
      </c>
      <c r="AK51" s="116">
        <v>0</v>
      </c>
      <c r="AL51" s="116">
        <v>0</v>
      </c>
      <c r="AM51" s="116">
        <v>0</v>
      </c>
      <c r="AN51" s="116">
        <v>0</v>
      </c>
      <c r="AO51" s="116">
        <v>0</v>
      </c>
      <c r="AP51" s="116">
        <v>0</v>
      </c>
      <c r="AQ51" s="116">
        <v>0</v>
      </c>
      <c r="AR51" s="116">
        <v>0</v>
      </c>
      <c r="AS51" s="116">
        <v>0</v>
      </c>
      <c r="AT51" s="116">
        <v>0</v>
      </c>
      <c r="AU51" s="116">
        <v>0</v>
      </c>
      <c r="BG51" s="105">
        <v>609166</v>
      </c>
      <c r="CA51" s="116">
        <v>0</v>
      </c>
    </row>
    <row r="52" ht="22.8" customHeight="1" spans="2:79">
      <c r="B52" s="104" t="s">
        <v>152</v>
      </c>
      <c r="C52" s="104" t="s">
        <v>153</v>
      </c>
      <c r="D52" s="104" t="s">
        <v>154</v>
      </c>
      <c r="E52" s="104" t="s">
        <v>113</v>
      </c>
      <c r="F52" s="104" t="s">
        <v>104</v>
      </c>
      <c r="G52" s="105">
        <v>1344000</v>
      </c>
      <c r="H52" s="116">
        <v>0</v>
      </c>
      <c r="I52" s="116">
        <v>0</v>
      </c>
      <c r="J52" s="116">
        <v>0</v>
      </c>
      <c r="K52" s="116">
        <v>0</v>
      </c>
      <c r="L52" s="116">
        <v>0</v>
      </c>
      <c r="M52" s="116">
        <v>0</v>
      </c>
      <c r="N52" s="116">
        <v>0</v>
      </c>
      <c r="O52" s="116">
        <v>0</v>
      </c>
      <c r="P52" s="116">
        <v>0</v>
      </c>
      <c r="Q52" s="116">
        <v>0</v>
      </c>
      <c r="R52" s="116">
        <v>0</v>
      </c>
      <c r="S52" s="116">
        <v>0</v>
      </c>
      <c r="T52" s="116">
        <v>1344000</v>
      </c>
      <c r="U52" s="116">
        <v>0</v>
      </c>
      <c r="V52" s="116">
        <v>0</v>
      </c>
      <c r="W52" s="116">
        <v>0</v>
      </c>
      <c r="X52" s="116">
        <v>0</v>
      </c>
      <c r="Y52" s="116">
        <v>0</v>
      </c>
      <c r="Z52" s="116">
        <v>0</v>
      </c>
      <c r="AA52" s="116">
        <v>0</v>
      </c>
      <c r="AB52" s="116">
        <v>0</v>
      </c>
      <c r="AC52" s="116">
        <v>0</v>
      </c>
      <c r="AD52" s="116">
        <v>0</v>
      </c>
      <c r="AE52" s="116">
        <v>0</v>
      </c>
      <c r="AF52" s="116">
        <v>0</v>
      </c>
      <c r="AG52" s="116">
        <v>0</v>
      </c>
      <c r="AH52" s="116">
        <v>0</v>
      </c>
      <c r="AI52" s="116">
        <v>0</v>
      </c>
      <c r="AJ52" s="116">
        <v>0</v>
      </c>
      <c r="AK52" s="116">
        <v>0</v>
      </c>
      <c r="AL52" s="116">
        <v>0</v>
      </c>
      <c r="AM52" s="116">
        <v>0</v>
      </c>
      <c r="AN52" s="116">
        <v>0</v>
      </c>
      <c r="AO52" s="116">
        <v>0</v>
      </c>
      <c r="AP52" s="116">
        <v>0</v>
      </c>
      <c r="AQ52" s="116">
        <v>0</v>
      </c>
      <c r="AR52" s="116">
        <v>0</v>
      </c>
      <c r="AS52" s="116">
        <v>0</v>
      </c>
      <c r="AT52" s="116">
        <v>0</v>
      </c>
      <c r="AU52" s="116">
        <v>0</v>
      </c>
      <c r="BG52" s="105">
        <v>0</v>
      </c>
      <c r="CA52" s="116">
        <v>0</v>
      </c>
    </row>
    <row r="53" ht="22.8" customHeight="1" spans="2:79">
      <c r="B53" s="104" t="s">
        <v>155</v>
      </c>
      <c r="C53" s="104" t="s">
        <v>154</v>
      </c>
      <c r="D53" s="104" t="s">
        <v>156</v>
      </c>
      <c r="E53" s="104" t="s">
        <v>113</v>
      </c>
      <c r="F53" s="104" t="s">
        <v>85</v>
      </c>
      <c r="G53" s="105">
        <v>284940</v>
      </c>
      <c r="H53" s="116">
        <v>0</v>
      </c>
      <c r="I53" s="116">
        <v>0</v>
      </c>
      <c r="J53" s="116">
        <v>0</v>
      </c>
      <c r="K53" s="116">
        <v>0</v>
      </c>
      <c r="L53" s="116">
        <v>0</v>
      </c>
      <c r="M53" s="116">
        <v>0</v>
      </c>
      <c r="N53" s="116">
        <v>0</v>
      </c>
      <c r="O53" s="116">
        <v>0</v>
      </c>
      <c r="P53" s="116">
        <v>0</v>
      </c>
      <c r="Q53" s="116">
        <v>0</v>
      </c>
      <c r="R53" s="116">
        <v>284940</v>
      </c>
      <c r="S53" s="116">
        <v>0</v>
      </c>
      <c r="T53" s="116">
        <v>0</v>
      </c>
      <c r="U53" s="116">
        <v>0</v>
      </c>
      <c r="V53" s="116">
        <v>0</v>
      </c>
      <c r="W53" s="116">
        <v>0</v>
      </c>
      <c r="X53" s="116">
        <v>0</v>
      </c>
      <c r="Y53" s="116">
        <v>0</v>
      </c>
      <c r="Z53" s="116">
        <v>0</v>
      </c>
      <c r="AA53" s="116">
        <v>0</v>
      </c>
      <c r="AB53" s="116">
        <v>0</v>
      </c>
      <c r="AC53" s="116">
        <v>0</v>
      </c>
      <c r="AD53" s="116">
        <v>0</v>
      </c>
      <c r="AE53" s="116">
        <v>0</v>
      </c>
      <c r="AF53" s="116">
        <v>0</v>
      </c>
      <c r="AG53" s="116">
        <v>0</v>
      </c>
      <c r="AH53" s="116">
        <v>0</v>
      </c>
      <c r="AI53" s="116">
        <v>0</v>
      </c>
      <c r="AJ53" s="116">
        <v>0</v>
      </c>
      <c r="AK53" s="116">
        <v>0</v>
      </c>
      <c r="AL53" s="116">
        <v>0</v>
      </c>
      <c r="AM53" s="116">
        <v>0</v>
      </c>
      <c r="AN53" s="116">
        <v>0</v>
      </c>
      <c r="AO53" s="116">
        <v>0</v>
      </c>
      <c r="AP53" s="116">
        <v>0</v>
      </c>
      <c r="AQ53" s="116">
        <v>0</v>
      </c>
      <c r="AR53" s="116">
        <v>0</v>
      </c>
      <c r="AS53" s="116">
        <v>0</v>
      </c>
      <c r="AT53" s="116">
        <v>0</v>
      </c>
      <c r="AU53" s="116">
        <v>0</v>
      </c>
      <c r="BG53" s="105">
        <v>0</v>
      </c>
      <c r="CA53" s="116">
        <v>0</v>
      </c>
    </row>
    <row r="54" ht="22.8" customHeight="1" spans="2:79">
      <c r="B54" s="104"/>
      <c r="C54" s="104"/>
      <c r="D54" s="104"/>
      <c r="E54" s="104" t="s">
        <v>114</v>
      </c>
      <c r="F54" s="104" t="s">
        <v>115</v>
      </c>
      <c r="G54" s="105">
        <v>18090</v>
      </c>
      <c r="H54" s="116">
        <v>0</v>
      </c>
      <c r="I54" s="116">
        <v>0</v>
      </c>
      <c r="J54" s="116">
        <v>0</v>
      </c>
      <c r="K54" s="116">
        <v>0</v>
      </c>
      <c r="L54" s="116">
        <v>0</v>
      </c>
      <c r="M54" s="116">
        <v>0</v>
      </c>
      <c r="N54" s="116">
        <v>0</v>
      </c>
      <c r="O54" s="116">
        <v>0</v>
      </c>
      <c r="P54" s="116">
        <v>0</v>
      </c>
      <c r="Q54" s="116">
        <v>0</v>
      </c>
      <c r="R54" s="116">
        <v>18090</v>
      </c>
      <c r="S54" s="116">
        <v>0</v>
      </c>
      <c r="T54" s="116">
        <v>0</v>
      </c>
      <c r="U54" s="116">
        <v>0</v>
      </c>
      <c r="V54" s="116">
        <v>0</v>
      </c>
      <c r="W54" s="116">
        <v>0</v>
      </c>
      <c r="X54" s="116">
        <v>0</v>
      </c>
      <c r="Y54" s="116">
        <v>0</v>
      </c>
      <c r="Z54" s="116">
        <v>0</v>
      </c>
      <c r="AA54" s="116">
        <v>0</v>
      </c>
      <c r="AB54" s="116">
        <v>0</v>
      </c>
      <c r="AC54" s="116">
        <v>0</v>
      </c>
      <c r="AD54" s="116">
        <v>0</v>
      </c>
      <c r="AE54" s="116">
        <v>0</v>
      </c>
      <c r="AF54" s="116">
        <v>0</v>
      </c>
      <c r="AG54" s="116">
        <v>0</v>
      </c>
      <c r="AH54" s="116">
        <v>0</v>
      </c>
      <c r="AI54" s="116">
        <v>0</v>
      </c>
      <c r="AJ54" s="116">
        <v>0</v>
      </c>
      <c r="AK54" s="116">
        <v>0</v>
      </c>
      <c r="AL54" s="116">
        <v>0</v>
      </c>
      <c r="AM54" s="116">
        <v>0</v>
      </c>
      <c r="AN54" s="116">
        <v>0</v>
      </c>
      <c r="AO54" s="116">
        <v>0</v>
      </c>
      <c r="AP54" s="116">
        <v>0</v>
      </c>
      <c r="AQ54" s="116">
        <v>0</v>
      </c>
      <c r="AR54" s="116">
        <v>0</v>
      </c>
      <c r="AS54" s="116">
        <v>0</v>
      </c>
      <c r="AT54" s="116">
        <v>0</v>
      </c>
      <c r="AU54" s="116">
        <v>0</v>
      </c>
      <c r="BG54" s="105">
        <v>0</v>
      </c>
      <c r="CA54" s="116">
        <v>0</v>
      </c>
    </row>
    <row r="55" ht="22.8" customHeight="1" spans="2:79">
      <c r="B55" s="104" t="s">
        <v>155</v>
      </c>
      <c r="C55" s="104" t="s">
        <v>154</v>
      </c>
      <c r="D55" s="104" t="s">
        <v>156</v>
      </c>
      <c r="E55" s="104" t="s">
        <v>116</v>
      </c>
      <c r="F55" s="104" t="s">
        <v>85</v>
      </c>
      <c r="G55" s="105">
        <v>18090</v>
      </c>
      <c r="H55" s="116">
        <v>0</v>
      </c>
      <c r="I55" s="116">
        <v>0</v>
      </c>
      <c r="J55" s="116">
        <v>0</v>
      </c>
      <c r="K55" s="116">
        <v>0</v>
      </c>
      <c r="L55" s="116">
        <v>0</v>
      </c>
      <c r="M55" s="116">
        <v>0</v>
      </c>
      <c r="N55" s="116">
        <v>0</v>
      </c>
      <c r="O55" s="116">
        <v>0</v>
      </c>
      <c r="P55" s="116">
        <v>0</v>
      </c>
      <c r="Q55" s="116">
        <v>0</v>
      </c>
      <c r="R55" s="116">
        <v>18090</v>
      </c>
      <c r="S55" s="116">
        <v>0</v>
      </c>
      <c r="T55" s="116">
        <v>0</v>
      </c>
      <c r="U55" s="116">
        <v>0</v>
      </c>
      <c r="V55" s="116">
        <v>0</v>
      </c>
      <c r="W55" s="116">
        <v>0</v>
      </c>
      <c r="X55" s="116">
        <v>0</v>
      </c>
      <c r="Y55" s="116">
        <v>0</v>
      </c>
      <c r="Z55" s="116">
        <v>0</v>
      </c>
      <c r="AA55" s="116">
        <v>0</v>
      </c>
      <c r="AB55" s="116">
        <v>0</v>
      </c>
      <c r="AC55" s="116">
        <v>0</v>
      </c>
      <c r="AD55" s="116">
        <v>0</v>
      </c>
      <c r="AE55" s="116">
        <v>0</v>
      </c>
      <c r="AF55" s="116">
        <v>0</v>
      </c>
      <c r="AG55" s="116">
        <v>0</v>
      </c>
      <c r="AH55" s="116">
        <v>0</v>
      </c>
      <c r="AI55" s="116">
        <v>0</v>
      </c>
      <c r="AJ55" s="116">
        <v>0</v>
      </c>
      <c r="AK55" s="116">
        <v>0</v>
      </c>
      <c r="AL55" s="116">
        <v>0</v>
      </c>
      <c r="AM55" s="116">
        <v>0</v>
      </c>
      <c r="AN55" s="116">
        <v>0</v>
      </c>
      <c r="AO55" s="116">
        <v>0</v>
      </c>
      <c r="AP55" s="116">
        <v>0</v>
      </c>
      <c r="AQ55" s="116">
        <v>0</v>
      </c>
      <c r="AR55" s="116">
        <v>0</v>
      </c>
      <c r="AS55" s="116">
        <v>0</v>
      </c>
      <c r="AT55" s="116">
        <v>0</v>
      </c>
      <c r="AU55" s="116">
        <v>0</v>
      </c>
      <c r="BG55" s="105">
        <v>0</v>
      </c>
      <c r="CA55" s="116">
        <v>0</v>
      </c>
    </row>
    <row r="56" ht="22.8" customHeight="1" spans="2:79">
      <c r="B56" s="104"/>
      <c r="C56" s="104"/>
      <c r="D56" s="104"/>
      <c r="E56" s="104" t="s">
        <v>117</v>
      </c>
      <c r="F56" s="104" t="s">
        <v>118</v>
      </c>
      <c r="G56" s="105">
        <v>23400</v>
      </c>
      <c r="H56" s="116">
        <v>0</v>
      </c>
      <c r="I56" s="116">
        <v>0</v>
      </c>
      <c r="J56" s="116">
        <v>0</v>
      </c>
      <c r="K56" s="116">
        <v>0</v>
      </c>
      <c r="L56" s="116">
        <v>0</v>
      </c>
      <c r="M56" s="116">
        <v>0</v>
      </c>
      <c r="N56" s="116">
        <v>0</v>
      </c>
      <c r="O56" s="116">
        <v>0</v>
      </c>
      <c r="P56" s="116">
        <v>0</v>
      </c>
      <c r="Q56" s="116">
        <v>0</v>
      </c>
      <c r="R56" s="116">
        <v>23400</v>
      </c>
      <c r="S56" s="116">
        <v>0</v>
      </c>
      <c r="T56" s="116">
        <v>0</v>
      </c>
      <c r="U56" s="116">
        <v>0</v>
      </c>
      <c r="V56" s="116">
        <v>0</v>
      </c>
      <c r="W56" s="116">
        <v>0</v>
      </c>
      <c r="X56" s="116">
        <v>0</v>
      </c>
      <c r="Y56" s="116">
        <v>0</v>
      </c>
      <c r="Z56" s="116">
        <v>0</v>
      </c>
      <c r="AA56" s="116">
        <v>0</v>
      </c>
      <c r="AB56" s="116">
        <v>0</v>
      </c>
      <c r="AC56" s="116">
        <v>0</v>
      </c>
      <c r="AD56" s="116">
        <v>0</v>
      </c>
      <c r="AE56" s="116">
        <v>0</v>
      </c>
      <c r="AF56" s="116">
        <v>0</v>
      </c>
      <c r="AG56" s="116">
        <v>0</v>
      </c>
      <c r="AH56" s="116">
        <v>0</v>
      </c>
      <c r="AI56" s="116">
        <v>0</v>
      </c>
      <c r="AJ56" s="116">
        <v>0</v>
      </c>
      <c r="AK56" s="116">
        <v>0</v>
      </c>
      <c r="AL56" s="116">
        <v>0</v>
      </c>
      <c r="AM56" s="116">
        <v>0</v>
      </c>
      <c r="AN56" s="116">
        <v>0</v>
      </c>
      <c r="AO56" s="116">
        <v>0</v>
      </c>
      <c r="AP56" s="116">
        <v>0</v>
      </c>
      <c r="AQ56" s="116">
        <v>0</v>
      </c>
      <c r="AR56" s="116">
        <v>0</v>
      </c>
      <c r="AS56" s="116">
        <v>0</v>
      </c>
      <c r="AT56" s="116">
        <v>0</v>
      </c>
      <c r="AU56" s="116">
        <v>0</v>
      </c>
      <c r="BG56" s="105">
        <v>0</v>
      </c>
      <c r="CA56" s="116">
        <v>0</v>
      </c>
    </row>
    <row r="57" ht="22.8" customHeight="1" spans="2:79">
      <c r="B57" s="104" t="s">
        <v>155</v>
      </c>
      <c r="C57" s="104" t="s">
        <v>154</v>
      </c>
      <c r="D57" s="104" t="s">
        <v>156</v>
      </c>
      <c r="E57" s="104" t="s">
        <v>119</v>
      </c>
      <c r="F57" s="104" t="s">
        <v>85</v>
      </c>
      <c r="G57" s="105">
        <v>23400</v>
      </c>
      <c r="H57" s="116">
        <v>0</v>
      </c>
      <c r="I57" s="116">
        <v>0</v>
      </c>
      <c r="J57" s="116">
        <v>0</v>
      </c>
      <c r="K57" s="116">
        <v>0</v>
      </c>
      <c r="L57" s="116">
        <v>0</v>
      </c>
      <c r="M57" s="116">
        <v>0</v>
      </c>
      <c r="N57" s="116">
        <v>0</v>
      </c>
      <c r="O57" s="116">
        <v>0</v>
      </c>
      <c r="P57" s="116">
        <v>0</v>
      </c>
      <c r="Q57" s="116">
        <v>0</v>
      </c>
      <c r="R57" s="116">
        <v>23400</v>
      </c>
      <c r="S57" s="116">
        <v>0</v>
      </c>
      <c r="T57" s="116">
        <v>0</v>
      </c>
      <c r="U57" s="116">
        <v>0</v>
      </c>
      <c r="V57" s="116">
        <v>0</v>
      </c>
      <c r="W57" s="116">
        <v>0</v>
      </c>
      <c r="X57" s="116">
        <v>0</v>
      </c>
      <c r="Y57" s="116">
        <v>0</v>
      </c>
      <c r="Z57" s="116">
        <v>0</v>
      </c>
      <c r="AA57" s="116">
        <v>0</v>
      </c>
      <c r="AB57" s="116">
        <v>0</v>
      </c>
      <c r="AC57" s="116">
        <v>0</v>
      </c>
      <c r="AD57" s="116">
        <v>0</v>
      </c>
      <c r="AE57" s="116">
        <v>0</v>
      </c>
      <c r="AF57" s="116">
        <v>0</v>
      </c>
      <c r="AG57" s="116">
        <v>0</v>
      </c>
      <c r="AH57" s="116">
        <v>0</v>
      </c>
      <c r="AI57" s="116">
        <v>0</v>
      </c>
      <c r="AJ57" s="116">
        <v>0</v>
      </c>
      <c r="AK57" s="116">
        <v>0</v>
      </c>
      <c r="AL57" s="116">
        <v>0</v>
      </c>
      <c r="AM57" s="116">
        <v>0</v>
      </c>
      <c r="AN57" s="116">
        <v>0</v>
      </c>
      <c r="AO57" s="116">
        <v>0</v>
      </c>
      <c r="AP57" s="116">
        <v>0</v>
      </c>
      <c r="AQ57" s="116">
        <v>0</v>
      </c>
      <c r="AR57" s="116">
        <v>0</v>
      </c>
      <c r="AS57" s="116">
        <v>0</v>
      </c>
      <c r="AT57" s="116">
        <v>0</v>
      </c>
      <c r="AU57" s="116">
        <v>0</v>
      </c>
      <c r="BG57" s="105">
        <v>0</v>
      </c>
      <c r="CA57" s="116">
        <v>0</v>
      </c>
    </row>
    <row r="58" ht="22.8" customHeight="1" spans="2:79">
      <c r="B58" s="104"/>
      <c r="C58" s="104"/>
      <c r="D58" s="104"/>
      <c r="E58" s="104" t="s">
        <v>120</v>
      </c>
      <c r="F58" s="104" t="s">
        <v>121</v>
      </c>
      <c r="G58" s="105">
        <v>383100</v>
      </c>
      <c r="H58" s="116">
        <v>0</v>
      </c>
      <c r="I58" s="116">
        <v>0</v>
      </c>
      <c r="J58" s="116">
        <v>0</v>
      </c>
      <c r="K58" s="116">
        <v>0</v>
      </c>
      <c r="L58" s="116">
        <v>0</v>
      </c>
      <c r="M58" s="116">
        <v>0</v>
      </c>
      <c r="N58" s="116">
        <v>0</v>
      </c>
      <c r="O58" s="116">
        <v>0</v>
      </c>
      <c r="P58" s="116">
        <v>0</v>
      </c>
      <c r="Q58" s="116">
        <v>0</v>
      </c>
      <c r="R58" s="116">
        <v>57600</v>
      </c>
      <c r="S58" s="116">
        <v>0</v>
      </c>
      <c r="T58" s="116">
        <v>265500</v>
      </c>
      <c r="U58" s="116">
        <v>0</v>
      </c>
      <c r="V58" s="116">
        <v>0</v>
      </c>
      <c r="W58" s="116">
        <v>0</v>
      </c>
      <c r="X58" s="116">
        <v>0</v>
      </c>
      <c r="Y58" s="116">
        <v>0</v>
      </c>
      <c r="Z58" s="116">
        <v>0</v>
      </c>
      <c r="AA58" s="116">
        <v>0</v>
      </c>
      <c r="AB58" s="116">
        <v>0</v>
      </c>
      <c r="AC58" s="116">
        <v>0</v>
      </c>
      <c r="AD58" s="116">
        <v>0</v>
      </c>
      <c r="AE58" s="116">
        <v>0</v>
      </c>
      <c r="AF58" s="116">
        <v>0</v>
      </c>
      <c r="AG58" s="116">
        <v>0</v>
      </c>
      <c r="AH58" s="116">
        <v>0</v>
      </c>
      <c r="AI58" s="116">
        <v>0</v>
      </c>
      <c r="AJ58" s="116">
        <v>0</v>
      </c>
      <c r="AK58" s="116">
        <v>0</v>
      </c>
      <c r="AL58" s="116">
        <v>0</v>
      </c>
      <c r="AM58" s="116">
        <v>0</v>
      </c>
      <c r="AN58" s="116">
        <v>0</v>
      </c>
      <c r="AO58" s="116">
        <v>0</v>
      </c>
      <c r="AP58" s="116">
        <v>0</v>
      </c>
      <c r="AQ58" s="116">
        <v>0</v>
      </c>
      <c r="AR58" s="116">
        <v>0</v>
      </c>
      <c r="AS58" s="116">
        <v>0</v>
      </c>
      <c r="AT58" s="116">
        <v>0</v>
      </c>
      <c r="AU58" s="116">
        <v>0</v>
      </c>
      <c r="BG58" s="105">
        <v>60000</v>
      </c>
      <c r="CA58" s="116">
        <v>0</v>
      </c>
    </row>
    <row r="59" ht="22.8" customHeight="1" spans="2:79">
      <c r="B59" s="104" t="s">
        <v>149</v>
      </c>
      <c r="C59" s="104" t="s">
        <v>150</v>
      </c>
      <c r="D59" s="104" t="s">
        <v>151</v>
      </c>
      <c r="E59" s="104" t="s">
        <v>122</v>
      </c>
      <c r="F59" s="104" t="s">
        <v>77</v>
      </c>
      <c r="G59" s="105">
        <v>60000</v>
      </c>
      <c r="H59" s="116">
        <v>0</v>
      </c>
      <c r="I59" s="116">
        <v>0</v>
      </c>
      <c r="J59" s="116">
        <v>0</v>
      </c>
      <c r="K59" s="116">
        <v>0</v>
      </c>
      <c r="L59" s="116">
        <v>0</v>
      </c>
      <c r="M59" s="116">
        <v>0</v>
      </c>
      <c r="N59" s="116">
        <v>0</v>
      </c>
      <c r="O59" s="116">
        <v>0</v>
      </c>
      <c r="P59" s="116">
        <v>0</v>
      </c>
      <c r="Q59" s="116">
        <v>0</v>
      </c>
      <c r="R59" s="116">
        <v>0</v>
      </c>
      <c r="S59" s="116">
        <v>0</v>
      </c>
      <c r="T59" s="116">
        <v>0</v>
      </c>
      <c r="U59" s="116">
        <v>0</v>
      </c>
      <c r="V59" s="116">
        <v>0</v>
      </c>
      <c r="W59" s="116">
        <v>0</v>
      </c>
      <c r="X59" s="116">
        <v>0</v>
      </c>
      <c r="Y59" s="116">
        <v>0</v>
      </c>
      <c r="Z59" s="116">
        <v>0</v>
      </c>
      <c r="AA59" s="116">
        <v>0</v>
      </c>
      <c r="AB59" s="116">
        <v>0</v>
      </c>
      <c r="AC59" s="116">
        <v>0</v>
      </c>
      <c r="AD59" s="116">
        <v>0</v>
      </c>
      <c r="AE59" s="116">
        <v>0</v>
      </c>
      <c r="AF59" s="116">
        <v>0</v>
      </c>
      <c r="AG59" s="116">
        <v>0</v>
      </c>
      <c r="AH59" s="116">
        <v>0</v>
      </c>
      <c r="AI59" s="116">
        <v>0</v>
      </c>
      <c r="AJ59" s="116">
        <v>0</v>
      </c>
      <c r="AK59" s="116">
        <v>0</v>
      </c>
      <c r="AL59" s="116">
        <v>0</v>
      </c>
      <c r="AM59" s="116">
        <v>0</v>
      </c>
      <c r="AN59" s="116">
        <v>0</v>
      </c>
      <c r="AO59" s="116">
        <v>0</v>
      </c>
      <c r="AP59" s="116">
        <v>0</v>
      </c>
      <c r="AQ59" s="116">
        <v>0</v>
      </c>
      <c r="AR59" s="116">
        <v>0</v>
      </c>
      <c r="AS59" s="116">
        <v>0</v>
      </c>
      <c r="AT59" s="116">
        <v>0</v>
      </c>
      <c r="AU59" s="116">
        <v>0</v>
      </c>
      <c r="BG59" s="105">
        <v>60000</v>
      </c>
      <c r="CA59" s="116">
        <v>0</v>
      </c>
    </row>
    <row r="60" ht="22.8" customHeight="1" spans="2:79">
      <c r="B60" s="104" t="s">
        <v>152</v>
      </c>
      <c r="C60" s="104" t="s">
        <v>153</v>
      </c>
      <c r="D60" s="104" t="s">
        <v>154</v>
      </c>
      <c r="E60" s="104" t="s">
        <v>122</v>
      </c>
      <c r="F60" s="104" t="s">
        <v>104</v>
      </c>
      <c r="G60" s="105">
        <v>265500</v>
      </c>
      <c r="H60" s="116">
        <v>0</v>
      </c>
      <c r="I60" s="116">
        <v>0</v>
      </c>
      <c r="J60" s="116">
        <v>0</v>
      </c>
      <c r="K60" s="116">
        <v>0</v>
      </c>
      <c r="L60" s="116">
        <v>0</v>
      </c>
      <c r="M60" s="116">
        <v>0</v>
      </c>
      <c r="N60" s="116">
        <v>0</v>
      </c>
      <c r="O60" s="116">
        <v>0</v>
      </c>
      <c r="P60" s="116">
        <v>0</v>
      </c>
      <c r="Q60" s="116">
        <v>0</v>
      </c>
      <c r="R60" s="116">
        <v>0</v>
      </c>
      <c r="S60" s="116">
        <v>0</v>
      </c>
      <c r="T60" s="116">
        <v>265500</v>
      </c>
      <c r="U60" s="116">
        <v>0</v>
      </c>
      <c r="V60" s="116">
        <v>0</v>
      </c>
      <c r="W60" s="116">
        <v>0</v>
      </c>
      <c r="X60" s="116">
        <v>0</v>
      </c>
      <c r="Y60" s="116">
        <v>0</v>
      </c>
      <c r="Z60" s="116">
        <v>0</v>
      </c>
      <c r="AA60" s="116">
        <v>0</v>
      </c>
      <c r="AB60" s="116">
        <v>0</v>
      </c>
      <c r="AC60" s="116">
        <v>0</v>
      </c>
      <c r="AD60" s="116">
        <v>0</v>
      </c>
      <c r="AE60" s="116">
        <v>0</v>
      </c>
      <c r="AF60" s="116">
        <v>0</v>
      </c>
      <c r="AG60" s="116">
        <v>0</v>
      </c>
      <c r="AH60" s="116">
        <v>0</v>
      </c>
      <c r="AI60" s="116">
        <v>0</v>
      </c>
      <c r="AJ60" s="116">
        <v>0</v>
      </c>
      <c r="AK60" s="116">
        <v>0</v>
      </c>
      <c r="AL60" s="116">
        <v>0</v>
      </c>
      <c r="AM60" s="116">
        <v>0</v>
      </c>
      <c r="AN60" s="116">
        <v>0</v>
      </c>
      <c r="AO60" s="116">
        <v>0</v>
      </c>
      <c r="AP60" s="116">
        <v>0</v>
      </c>
      <c r="AQ60" s="116">
        <v>0</v>
      </c>
      <c r="AR60" s="116">
        <v>0</v>
      </c>
      <c r="AS60" s="116">
        <v>0</v>
      </c>
      <c r="AT60" s="116">
        <v>0</v>
      </c>
      <c r="AU60" s="116">
        <v>0</v>
      </c>
      <c r="BG60" s="105">
        <v>0</v>
      </c>
      <c r="CA60" s="116">
        <v>0</v>
      </c>
    </row>
    <row r="61" ht="22.8" customHeight="1" spans="2:79">
      <c r="B61" s="104" t="s">
        <v>155</v>
      </c>
      <c r="C61" s="104" t="s">
        <v>154</v>
      </c>
      <c r="D61" s="104" t="s">
        <v>156</v>
      </c>
      <c r="E61" s="104" t="s">
        <v>122</v>
      </c>
      <c r="F61" s="104" t="s">
        <v>85</v>
      </c>
      <c r="G61" s="105">
        <v>57600</v>
      </c>
      <c r="H61" s="116">
        <v>0</v>
      </c>
      <c r="I61" s="116">
        <v>0</v>
      </c>
      <c r="J61" s="116">
        <v>0</v>
      </c>
      <c r="K61" s="116">
        <v>0</v>
      </c>
      <c r="L61" s="116">
        <v>0</v>
      </c>
      <c r="M61" s="116">
        <v>0</v>
      </c>
      <c r="N61" s="116">
        <v>0</v>
      </c>
      <c r="O61" s="116">
        <v>0</v>
      </c>
      <c r="P61" s="116">
        <v>0</v>
      </c>
      <c r="Q61" s="116">
        <v>0</v>
      </c>
      <c r="R61" s="116">
        <v>57600</v>
      </c>
      <c r="S61" s="116">
        <v>0</v>
      </c>
      <c r="T61" s="116">
        <v>0</v>
      </c>
      <c r="U61" s="116">
        <v>0</v>
      </c>
      <c r="V61" s="116">
        <v>0</v>
      </c>
      <c r="W61" s="116">
        <v>0</v>
      </c>
      <c r="X61" s="116">
        <v>0</v>
      </c>
      <c r="Y61" s="116">
        <v>0</v>
      </c>
      <c r="Z61" s="116">
        <v>0</v>
      </c>
      <c r="AA61" s="116">
        <v>0</v>
      </c>
      <c r="AB61" s="116">
        <v>0</v>
      </c>
      <c r="AC61" s="116">
        <v>0</v>
      </c>
      <c r="AD61" s="116">
        <v>0</v>
      </c>
      <c r="AE61" s="116">
        <v>0</v>
      </c>
      <c r="AF61" s="116">
        <v>0</v>
      </c>
      <c r="AG61" s="116">
        <v>0</v>
      </c>
      <c r="AH61" s="116">
        <v>0</v>
      </c>
      <c r="AI61" s="116">
        <v>0</v>
      </c>
      <c r="AJ61" s="116">
        <v>0</v>
      </c>
      <c r="AK61" s="116">
        <v>0</v>
      </c>
      <c r="AL61" s="116">
        <v>0</v>
      </c>
      <c r="AM61" s="116">
        <v>0</v>
      </c>
      <c r="AN61" s="116">
        <v>0</v>
      </c>
      <c r="AO61" s="116">
        <v>0</v>
      </c>
      <c r="AP61" s="116">
        <v>0</v>
      </c>
      <c r="AQ61" s="116">
        <v>0</v>
      </c>
      <c r="AR61" s="116">
        <v>0</v>
      </c>
      <c r="AS61" s="116">
        <v>0</v>
      </c>
      <c r="AT61" s="116">
        <v>0</v>
      </c>
      <c r="AU61" s="116">
        <v>0</v>
      </c>
      <c r="BG61" s="105">
        <v>0</v>
      </c>
      <c r="CA61" s="116">
        <v>0</v>
      </c>
    </row>
    <row r="62" ht="22.8" customHeight="1" spans="2:79">
      <c r="B62" s="104"/>
      <c r="C62" s="104"/>
      <c r="D62" s="104"/>
      <c r="E62" s="104" t="s">
        <v>123</v>
      </c>
      <c r="F62" s="104" t="s">
        <v>124</v>
      </c>
      <c r="G62" s="105">
        <v>1366926</v>
      </c>
      <c r="H62" s="116">
        <v>0</v>
      </c>
      <c r="I62" s="116">
        <v>0</v>
      </c>
      <c r="J62" s="116">
        <v>0</v>
      </c>
      <c r="K62" s="116">
        <v>0</v>
      </c>
      <c r="L62" s="116">
        <v>0</v>
      </c>
      <c r="M62" s="116">
        <v>0</v>
      </c>
      <c r="N62" s="116">
        <v>0</v>
      </c>
      <c r="O62" s="116">
        <v>0</v>
      </c>
      <c r="P62" s="116">
        <v>0</v>
      </c>
      <c r="Q62" s="116">
        <v>0</v>
      </c>
      <c r="R62" s="116">
        <v>185760</v>
      </c>
      <c r="S62" s="116">
        <v>0</v>
      </c>
      <c r="T62" s="116">
        <v>784500</v>
      </c>
      <c r="U62" s="116">
        <v>0</v>
      </c>
      <c r="V62" s="116">
        <v>0</v>
      </c>
      <c r="W62" s="116">
        <v>0</v>
      </c>
      <c r="X62" s="116">
        <v>0</v>
      </c>
      <c r="Y62" s="116">
        <v>0</v>
      </c>
      <c r="Z62" s="116">
        <v>0</v>
      </c>
      <c r="AA62" s="116">
        <v>0</v>
      </c>
      <c r="AB62" s="116">
        <v>0</v>
      </c>
      <c r="AC62" s="116">
        <v>0</v>
      </c>
      <c r="AD62" s="116">
        <v>0</v>
      </c>
      <c r="AE62" s="116">
        <v>0</v>
      </c>
      <c r="AF62" s="116">
        <v>0</v>
      </c>
      <c r="AG62" s="116">
        <v>0</v>
      </c>
      <c r="AH62" s="116">
        <v>0</v>
      </c>
      <c r="AI62" s="116">
        <v>0</v>
      </c>
      <c r="AJ62" s="116">
        <v>0</v>
      </c>
      <c r="AK62" s="116">
        <v>0</v>
      </c>
      <c r="AL62" s="116">
        <v>0</v>
      </c>
      <c r="AM62" s="116">
        <v>0</v>
      </c>
      <c r="AN62" s="116">
        <v>0</v>
      </c>
      <c r="AO62" s="116">
        <v>0</v>
      </c>
      <c r="AP62" s="116">
        <v>0</v>
      </c>
      <c r="AQ62" s="116">
        <v>0</v>
      </c>
      <c r="AR62" s="116">
        <v>0</v>
      </c>
      <c r="AS62" s="116">
        <v>0</v>
      </c>
      <c r="AT62" s="116">
        <v>0</v>
      </c>
      <c r="AU62" s="116">
        <v>0</v>
      </c>
      <c r="BG62" s="105">
        <v>396666</v>
      </c>
      <c r="CA62" s="116">
        <v>0</v>
      </c>
    </row>
    <row r="63" ht="22.8" customHeight="1" spans="2:79">
      <c r="B63" s="104" t="s">
        <v>149</v>
      </c>
      <c r="C63" s="104" t="s">
        <v>150</v>
      </c>
      <c r="D63" s="104" t="s">
        <v>151</v>
      </c>
      <c r="E63" s="104" t="s">
        <v>125</v>
      </c>
      <c r="F63" s="104" t="s">
        <v>77</v>
      </c>
      <c r="G63" s="105">
        <v>396666</v>
      </c>
      <c r="H63" s="116">
        <v>0</v>
      </c>
      <c r="I63" s="116">
        <v>0</v>
      </c>
      <c r="J63" s="116">
        <v>0</v>
      </c>
      <c r="K63" s="116">
        <v>0</v>
      </c>
      <c r="L63" s="116">
        <v>0</v>
      </c>
      <c r="M63" s="116">
        <v>0</v>
      </c>
      <c r="N63" s="116">
        <v>0</v>
      </c>
      <c r="O63" s="116">
        <v>0</v>
      </c>
      <c r="P63" s="116">
        <v>0</v>
      </c>
      <c r="Q63" s="116">
        <v>0</v>
      </c>
      <c r="R63" s="116">
        <v>0</v>
      </c>
      <c r="S63" s="116">
        <v>0</v>
      </c>
      <c r="T63" s="116">
        <v>0</v>
      </c>
      <c r="U63" s="116">
        <v>0</v>
      </c>
      <c r="V63" s="116">
        <v>0</v>
      </c>
      <c r="W63" s="116">
        <v>0</v>
      </c>
      <c r="X63" s="116">
        <v>0</v>
      </c>
      <c r="Y63" s="116">
        <v>0</v>
      </c>
      <c r="Z63" s="116">
        <v>0</v>
      </c>
      <c r="AA63" s="116">
        <v>0</v>
      </c>
      <c r="AB63" s="116">
        <v>0</v>
      </c>
      <c r="AC63" s="116">
        <v>0</v>
      </c>
      <c r="AD63" s="116">
        <v>0</v>
      </c>
      <c r="AE63" s="116">
        <v>0</v>
      </c>
      <c r="AF63" s="116">
        <v>0</v>
      </c>
      <c r="AG63" s="116">
        <v>0</v>
      </c>
      <c r="AH63" s="116">
        <v>0</v>
      </c>
      <c r="AI63" s="116">
        <v>0</v>
      </c>
      <c r="AJ63" s="116">
        <v>0</v>
      </c>
      <c r="AK63" s="116">
        <v>0</v>
      </c>
      <c r="AL63" s="116">
        <v>0</v>
      </c>
      <c r="AM63" s="116">
        <v>0</v>
      </c>
      <c r="AN63" s="116">
        <v>0</v>
      </c>
      <c r="AO63" s="116">
        <v>0</v>
      </c>
      <c r="AP63" s="116">
        <v>0</v>
      </c>
      <c r="AQ63" s="116">
        <v>0</v>
      </c>
      <c r="AR63" s="116">
        <v>0</v>
      </c>
      <c r="AS63" s="116">
        <v>0</v>
      </c>
      <c r="AT63" s="116">
        <v>0</v>
      </c>
      <c r="AU63" s="116">
        <v>0</v>
      </c>
      <c r="BG63" s="105">
        <v>396666</v>
      </c>
      <c r="CA63" s="116">
        <v>0</v>
      </c>
    </row>
    <row r="64" ht="22.8" customHeight="1" spans="2:79">
      <c r="B64" s="104" t="s">
        <v>152</v>
      </c>
      <c r="C64" s="104" t="s">
        <v>153</v>
      </c>
      <c r="D64" s="104" t="s">
        <v>154</v>
      </c>
      <c r="E64" s="104" t="s">
        <v>125</v>
      </c>
      <c r="F64" s="104" t="s">
        <v>104</v>
      </c>
      <c r="G64" s="105">
        <v>784500</v>
      </c>
      <c r="H64" s="116">
        <v>0</v>
      </c>
      <c r="I64" s="116">
        <v>0</v>
      </c>
      <c r="J64" s="116">
        <v>0</v>
      </c>
      <c r="K64" s="116">
        <v>0</v>
      </c>
      <c r="L64" s="116">
        <v>0</v>
      </c>
      <c r="M64" s="116">
        <v>0</v>
      </c>
      <c r="N64" s="116">
        <v>0</v>
      </c>
      <c r="O64" s="116">
        <v>0</v>
      </c>
      <c r="P64" s="116">
        <v>0</v>
      </c>
      <c r="Q64" s="116">
        <v>0</v>
      </c>
      <c r="R64" s="116">
        <v>0</v>
      </c>
      <c r="S64" s="116">
        <v>0</v>
      </c>
      <c r="T64" s="116">
        <v>784500</v>
      </c>
      <c r="U64" s="116">
        <v>0</v>
      </c>
      <c r="V64" s="116">
        <v>0</v>
      </c>
      <c r="W64" s="116">
        <v>0</v>
      </c>
      <c r="X64" s="116">
        <v>0</v>
      </c>
      <c r="Y64" s="116">
        <v>0</v>
      </c>
      <c r="Z64" s="116">
        <v>0</v>
      </c>
      <c r="AA64" s="116">
        <v>0</v>
      </c>
      <c r="AB64" s="116">
        <v>0</v>
      </c>
      <c r="AC64" s="116">
        <v>0</v>
      </c>
      <c r="AD64" s="116">
        <v>0</v>
      </c>
      <c r="AE64" s="116">
        <v>0</v>
      </c>
      <c r="AF64" s="116">
        <v>0</v>
      </c>
      <c r="AG64" s="116">
        <v>0</v>
      </c>
      <c r="AH64" s="116">
        <v>0</v>
      </c>
      <c r="AI64" s="116">
        <v>0</v>
      </c>
      <c r="AJ64" s="116">
        <v>0</v>
      </c>
      <c r="AK64" s="116">
        <v>0</v>
      </c>
      <c r="AL64" s="116">
        <v>0</v>
      </c>
      <c r="AM64" s="116">
        <v>0</v>
      </c>
      <c r="AN64" s="116">
        <v>0</v>
      </c>
      <c r="AO64" s="116">
        <v>0</v>
      </c>
      <c r="AP64" s="116">
        <v>0</v>
      </c>
      <c r="AQ64" s="116">
        <v>0</v>
      </c>
      <c r="AR64" s="116">
        <v>0</v>
      </c>
      <c r="AS64" s="116">
        <v>0</v>
      </c>
      <c r="AT64" s="116">
        <v>0</v>
      </c>
      <c r="AU64" s="116">
        <v>0</v>
      </c>
      <c r="BG64" s="105">
        <v>0</v>
      </c>
      <c r="CA64" s="116">
        <v>0</v>
      </c>
    </row>
    <row r="65" ht="22.8" customHeight="1" spans="2:79">
      <c r="B65" s="104" t="s">
        <v>155</v>
      </c>
      <c r="C65" s="104" t="s">
        <v>154</v>
      </c>
      <c r="D65" s="104" t="s">
        <v>156</v>
      </c>
      <c r="E65" s="104" t="s">
        <v>125</v>
      </c>
      <c r="F65" s="104" t="s">
        <v>85</v>
      </c>
      <c r="G65" s="105">
        <v>185760</v>
      </c>
      <c r="H65" s="116">
        <v>0</v>
      </c>
      <c r="I65" s="116">
        <v>0</v>
      </c>
      <c r="J65" s="116">
        <v>0</v>
      </c>
      <c r="K65" s="116">
        <v>0</v>
      </c>
      <c r="L65" s="116">
        <v>0</v>
      </c>
      <c r="M65" s="116">
        <v>0</v>
      </c>
      <c r="N65" s="116">
        <v>0</v>
      </c>
      <c r="O65" s="116">
        <v>0</v>
      </c>
      <c r="P65" s="116">
        <v>0</v>
      </c>
      <c r="Q65" s="116">
        <v>0</v>
      </c>
      <c r="R65" s="116">
        <v>185760</v>
      </c>
      <c r="S65" s="116">
        <v>0</v>
      </c>
      <c r="T65" s="116">
        <v>0</v>
      </c>
      <c r="U65" s="116">
        <v>0</v>
      </c>
      <c r="V65" s="116">
        <v>0</v>
      </c>
      <c r="W65" s="116">
        <v>0</v>
      </c>
      <c r="X65" s="116">
        <v>0</v>
      </c>
      <c r="Y65" s="116">
        <v>0</v>
      </c>
      <c r="Z65" s="116">
        <v>0</v>
      </c>
      <c r="AA65" s="116">
        <v>0</v>
      </c>
      <c r="AB65" s="116">
        <v>0</v>
      </c>
      <c r="AC65" s="116">
        <v>0</v>
      </c>
      <c r="AD65" s="116">
        <v>0</v>
      </c>
      <c r="AE65" s="116">
        <v>0</v>
      </c>
      <c r="AF65" s="116">
        <v>0</v>
      </c>
      <c r="AG65" s="116">
        <v>0</v>
      </c>
      <c r="AH65" s="116">
        <v>0</v>
      </c>
      <c r="AI65" s="116">
        <v>0</v>
      </c>
      <c r="AJ65" s="116">
        <v>0</v>
      </c>
      <c r="AK65" s="116">
        <v>0</v>
      </c>
      <c r="AL65" s="116">
        <v>0</v>
      </c>
      <c r="AM65" s="116">
        <v>0</v>
      </c>
      <c r="AN65" s="116">
        <v>0</v>
      </c>
      <c r="AO65" s="116">
        <v>0</v>
      </c>
      <c r="AP65" s="116">
        <v>0</v>
      </c>
      <c r="AQ65" s="116">
        <v>0</v>
      </c>
      <c r="AR65" s="116">
        <v>0</v>
      </c>
      <c r="AS65" s="116">
        <v>0</v>
      </c>
      <c r="AT65" s="116">
        <v>0</v>
      </c>
      <c r="AU65" s="116">
        <v>0</v>
      </c>
      <c r="BG65" s="105">
        <v>0</v>
      </c>
      <c r="CA65" s="116">
        <v>0</v>
      </c>
    </row>
    <row r="66" ht="22.8" customHeight="1" spans="2:79">
      <c r="B66" s="104"/>
      <c r="C66" s="104"/>
      <c r="D66" s="104"/>
      <c r="E66" s="104" t="s">
        <v>126</v>
      </c>
      <c r="F66" s="104" t="s">
        <v>127</v>
      </c>
      <c r="G66" s="105">
        <v>895060</v>
      </c>
      <c r="H66" s="116">
        <v>0</v>
      </c>
      <c r="I66" s="116">
        <v>0</v>
      </c>
      <c r="J66" s="116">
        <v>0</v>
      </c>
      <c r="K66" s="116">
        <v>0</v>
      </c>
      <c r="L66" s="116">
        <v>0</v>
      </c>
      <c r="M66" s="116">
        <v>0</v>
      </c>
      <c r="N66" s="116">
        <v>0</v>
      </c>
      <c r="O66" s="116">
        <v>0</v>
      </c>
      <c r="P66" s="116">
        <v>0</v>
      </c>
      <c r="Q66" s="116">
        <v>0</v>
      </c>
      <c r="R66" s="116">
        <v>124560</v>
      </c>
      <c r="S66" s="116">
        <v>0</v>
      </c>
      <c r="T66" s="116">
        <v>580500</v>
      </c>
      <c r="U66" s="116">
        <v>0</v>
      </c>
      <c r="V66" s="116">
        <v>0</v>
      </c>
      <c r="W66" s="116">
        <v>0</v>
      </c>
      <c r="X66" s="116">
        <v>0</v>
      </c>
      <c r="Y66" s="116">
        <v>0</v>
      </c>
      <c r="Z66" s="116">
        <v>0</v>
      </c>
      <c r="AA66" s="116">
        <v>0</v>
      </c>
      <c r="AB66" s="116">
        <v>0</v>
      </c>
      <c r="AC66" s="116">
        <v>0</v>
      </c>
      <c r="AD66" s="116">
        <v>0</v>
      </c>
      <c r="AE66" s="116">
        <v>0</v>
      </c>
      <c r="AF66" s="116">
        <v>0</v>
      </c>
      <c r="AG66" s="116">
        <v>0</v>
      </c>
      <c r="AH66" s="116">
        <v>0</v>
      </c>
      <c r="AI66" s="116">
        <v>0</v>
      </c>
      <c r="AJ66" s="116">
        <v>0</v>
      </c>
      <c r="AK66" s="116">
        <v>0</v>
      </c>
      <c r="AL66" s="116">
        <v>0</v>
      </c>
      <c r="AM66" s="116">
        <v>0</v>
      </c>
      <c r="AN66" s="116">
        <v>0</v>
      </c>
      <c r="AO66" s="116">
        <v>0</v>
      </c>
      <c r="AP66" s="116">
        <v>0</v>
      </c>
      <c r="AQ66" s="116">
        <v>0</v>
      </c>
      <c r="AR66" s="116">
        <v>0</v>
      </c>
      <c r="AS66" s="116">
        <v>0</v>
      </c>
      <c r="AT66" s="116">
        <v>0</v>
      </c>
      <c r="AU66" s="116">
        <v>0</v>
      </c>
      <c r="BG66" s="105">
        <v>190000</v>
      </c>
      <c r="CA66" s="116">
        <v>0</v>
      </c>
    </row>
    <row r="67" ht="22.8" customHeight="1" spans="2:79">
      <c r="B67" s="104" t="s">
        <v>149</v>
      </c>
      <c r="C67" s="104" t="s">
        <v>150</v>
      </c>
      <c r="D67" s="104" t="s">
        <v>151</v>
      </c>
      <c r="E67" s="104" t="s">
        <v>128</v>
      </c>
      <c r="F67" s="104" t="s">
        <v>77</v>
      </c>
      <c r="G67" s="105">
        <v>190000</v>
      </c>
      <c r="H67" s="116">
        <v>0</v>
      </c>
      <c r="I67" s="116">
        <v>0</v>
      </c>
      <c r="J67" s="116">
        <v>0</v>
      </c>
      <c r="K67" s="116">
        <v>0</v>
      </c>
      <c r="L67" s="116">
        <v>0</v>
      </c>
      <c r="M67" s="116">
        <v>0</v>
      </c>
      <c r="N67" s="116">
        <v>0</v>
      </c>
      <c r="O67" s="116">
        <v>0</v>
      </c>
      <c r="P67" s="116">
        <v>0</v>
      </c>
      <c r="Q67" s="116">
        <v>0</v>
      </c>
      <c r="R67" s="116">
        <v>0</v>
      </c>
      <c r="S67" s="116">
        <v>0</v>
      </c>
      <c r="T67" s="116">
        <v>0</v>
      </c>
      <c r="U67" s="116">
        <v>0</v>
      </c>
      <c r="V67" s="116">
        <v>0</v>
      </c>
      <c r="W67" s="116">
        <v>0</v>
      </c>
      <c r="X67" s="116">
        <v>0</v>
      </c>
      <c r="Y67" s="116">
        <v>0</v>
      </c>
      <c r="Z67" s="116">
        <v>0</v>
      </c>
      <c r="AA67" s="116">
        <v>0</v>
      </c>
      <c r="AB67" s="116">
        <v>0</v>
      </c>
      <c r="AC67" s="116">
        <v>0</v>
      </c>
      <c r="AD67" s="116">
        <v>0</v>
      </c>
      <c r="AE67" s="116">
        <v>0</v>
      </c>
      <c r="AF67" s="116">
        <v>0</v>
      </c>
      <c r="AG67" s="116">
        <v>0</v>
      </c>
      <c r="AH67" s="116">
        <v>0</v>
      </c>
      <c r="AI67" s="116">
        <v>0</v>
      </c>
      <c r="AJ67" s="116">
        <v>0</v>
      </c>
      <c r="AK67" s="116">
        <v>0</v>
      </c>
      <c r="AL67" s="116">
        <v>0</v>
      </c>
      <c r="AM67" s="116">
        <v>0</v>
      </c>
      <c r="AN67" s="116">
        <v>0</v>
      </c>
      <c r="AO67" s="116">
        <v>0</v>
      </c>
      <c r="AP67" s="116">
        <v>0</v>
      </c>
      <c r="AQ67" s="116">
        <v>0</v>
      </c>
      <c r="AR67" s="116">
        <v>0</v>
      </c>
      <c r="AS67" s="116">
        <v>0</v>
      </c>
      <c r="AT67" s="116">
        <v>0</v>
      </c>
      <c r="AU67" s="116">
        <v>0</v>
      </c>
      <c r="BG67" s="105">
        <v>190000</v>
      </c>
      <c r="CA67" s="116">
        <v>0</v>
      </c>
    </row>
    <row r="68" ht="22.8" customHeight="1" spans="2:79">
      <c r="B68" s="104" t="s">
        <v>152</v>
      </c>
      <c r="C68" s="104" t="s">
        <v>153</v>
      </c>
      <c r="D68" s="104" t="s">
        <v>154</v>
      </c>
      <c r="E68" s="104" t="s">
        <v>128</v>
      </c>
      <c r="F68" s="104" t="s">
        <v>104</v>
      </c>
      <c r="G68" s="105">
        <v>580500</v>
      </c>
      <c r="H68" s="116">
        <v>0</v>
      </c>
      <c r="I68" s="116">
        <v>0</v>
      </c>
      <c r="J68" s="116">
        <v>0</v>
      </c>
      <c r="K68" s="116">
        <v>0</v>
      </c>
      <c r="L68" s="116">
        <v>0</v>
      </c>
      <c r="M68" s="116">
        <v>0</v>
      </c>
      <c r="N68" s="116">
        <v>0</v>
      </c>
      <c r="O68" s="116">
        <v>0</v>
      </c>
      <c r="P68" s="116">
        <v>0</v>
      </c>
      <c r="Q68" s="116">
        <v>0</v>
      </c>
      <c r="R68" s="116">
        <v>0</v>
      </c>
      <c r="S68" s="116">
        <v>0</v>
      </c>
      <c r="T68" s="116">
        <v>580500</v>
      </c>
      <c r="U68" s="116">
        <v>0</v>
      </c>
      <c r="V68" s="116">
        <v>0</v>
      </c>
      <c r="W68" s="116">
        <v>0</v>
      </c>
      <c r="X68" s="116">
        <v>0</v>
      </c>
      <c r="Y68" s="116">
        <v>0</v>
      </c>
      <c r="Z68" s="116">
        <v>0</v>
      </c>
      <c r="AA68" s="116">
        <v>0</v>
      </c>
      <c r="AB68" s="116">
        <v>0</v>
      </c>
      <c r="AC68" s="116">
        <v>0</v>
      </c>
      <c r="AD68" s="116">
        <v>0</v>
      </c>
      <c r="AE68" s="116">
        <v>0</v>
      </c>
      <c r="AF68" s="116">
        <v>0</v>
      </c>
      <c r="AG68" s="116">
        <v>0</v>
      </c>
      <c r="AH68" s="116">
        <v>0</v>
      </c>
      <c r="AI68" s="116">
        <v>0</v>
      </c>
      <c r="AJ68" s="116">
        <v>0</v>
      </c>
      <c r="AK68" s="116">
        <v>0</v>
      </c>
      <c r="AL68" s="116">
        <v>0</v>
      </c>
      <c r="AM68" s="116">
        <v>0</v>
      </c>
      <c r="AN68" s="116">
        <v>0</v>
      </c>
      <c r="AO68" s="116">
        <v>0</v>
      </c>
      <c r="AP68" s="116">
        <v>0</v>
      </c>
      <c r="AQ68" s="116">
        <v>0</v>
      </c>
      <c r="AR68" s="116">
        <v>0</v>
      </c>
      <c r="AS68" s="116">
        <v>0</v>
      </c>
      <c r="AT68" s="116">
        <v>0</v>
      </c>
      <c r="AU68" s="116">
        <v>0</v>
      </c>
      <c r="BG68" s="105">
        <v>0</v>
      </c>
      <c r="CA68" s="116">
        <v>0</v>
      </c>
    </row>
    <row r="69" ht="22.8" customHeight="1" spans="2:79">
      <c r="B69" s="104" t="s">
        <v>155</v>
      </c>
      <c r="C69" s="104" t="s">
        <v>154</v>
      </c>
      <c r="D69" s="104" t="s">
        <v>156</v>
      </c>
      <c r="E69" s="104" t="s">
        <v>128</v>
      </c>
      <c r="F69" s="104" t="s">
        <v>85</v>
      </c>
      <c r="G69" s="105">
        <v>124560</v>
      </c>
      <c r="H69" s="116">
        <v>0</v>
      </c>
      <c r="I69" s="116">
        <v>0</v>
      </c>
      <c r="J69" s="116">
        <v>0</v>
      </c>
      <c r="K69" s="116">
        <v>0</v>
      </c>
      <c r="L69" s="116">
        <v>0</v>
      </c>
      <c r="M69" s="116">
        <v>0</v>
      </c>
      <c r="N69" s="116">
        <v>0</v>
      </c>
      <c r="O69" s="116">
        <v>0</v>
      </c>
      <c r="P69" s="116">
        <v>0</v>
      </c>
      <c r="Q69" s="116">
        <v>0</v>
      </c>
      <c r="R69" s="116">
        <v>124560</v>
      </c>
      <c r="S69" s="116">
        <v>0</v>
      </c>
      <c r="T69" s="116">
        <v>0</v>
      </c>
      <c r="U69" s="116">
        <v>0</v>
      </c>
      <c r="V69" s="116">
        <v>0</v>
      </c>
      <c r="W69" s="116">
        <v>0</v>
      </c>
      <c r="X69" s="116">
        <v>0</v>
      </c>
      <c r="Y69" s="116">
        <v>0</v>
      </c>
      <c r="Z69" s="116">
        <v>0</v>
      </c>
      <c r="AA69" s="116">
        <v>0</v>
      </c>
      <c r="AB69" s="116">
        <v>0</v>
      </c>
      <c r="AC69" s="116">
        <v>0</v>
      </c>
      <c r="AD69" s="116">
        <v>0</v>
      </c>
      <c r="AE69" s="116">
        <v>0</v>
      </c>
      <c r="AF69" s="116">
        <v>0</v>
      </c>
      <c r="AG69" s="116">
        <v>0</v>
      </c>
      <c r="AH69" s="116">
        <v>0</v>
      </c>
      <c r="AI69" s="116">
        <v>0</v>
      </c>
      <c r="AJ69" s="116">
        <v>0</v>
      </c>
      <c r="AK69" s="116">
        <v>0</v>
      </c>
      <c r="AL69" s="116">
        <v>0</v>
      </c>
      <c r="AM69" s="116">
        <v>0</v>
      </c>
      <c r="AN69" s="116">
        <v>0</v>
      </c>
      <c r="AO69" s="116">
        <v>0</v>
      </c>
      <c r="AP69" s="116">
        <v>0</v>
      </c>
      <c r="AQ69" s="116">
        <v>0</v>
      </c>
      <c r="AR69" s="116">
        <v>0</v>
      </c>
      <c r="AS69" s="116">
        <v>0</v>
      </c>
      <c r="AT69" s="116">
        <v>0</v>
      </c>
      <c r="AU69" s="116">
        <v>0</v>
      </c>
      <c r="BG69" s="105">
        <v>0</v>
      </c>
      <c r="CA69" s="116">
        <v>0</v>
      </c>
    </row>
    <row r="70" ht="22.8" customHeight="1" spans="2:79">
      <c r="B70" s="104"/>
      <c r="C70" s="104"/>
      <c r="D70" s="104"/>
      <c r="E70" s="104" t="s">
        <v>129</v>
      </c>
      <c r="F70" s="104" t="s">
        <v>130</v>
      </c>
      <c r="G70" s="105">
        <v>473880</v>
      </c>
      <c r="H70" s="116">
        <v>0</v>
      </c>
      <c r="I70" s="116">
        <v>0</v>
      </c>
      <c r="J70" s="116">
        <v>0</v>
      </c>
      <c r="K70" s="116">
        <v>0</v>
      </c>
      <c r="L70" s="116">
        <v>0</v>
      </c>
      <c r="M70" s="116">
        <v>0</v>
      </c>
      <c r="N70" s="116">
        <v>0</v>
      </c>
      <c r="O70" s="116">
        <v>0</v>
      </c>
      <c r="P70" s="116">
        <v>0</v>
      </c>
      <c r="Q70" s="116">
        <v>0</v>
      </c>
      <c r="R70" s="116">
        <v>61380</v>
      </c>
      <c r="S70" s="116">
        <v>0</v>
      </c>
      <c r="T70" s="116">
        <v>352500</v>
      </c>
      <c r="U70" s="116">
        <v>0</v>
      </c>
      <c r="V70" s="116">
        <v>0</v>
      </c>
      <c r="W70" s="116">
        <v>0</v>
      </c>
      <c r="X70" s="116">
        <v>0</v>
      </c>
      <c r="Y70" s="116">
        <v>0</v>
      </c>
      <c r="Z70" s="116">
        <v>0</v>
      </c>
      <c r="AA70" s="116">
        <v>0</v>
      </c>
      <c r="AB70" s="116">
        <v>0</v>
      </c>
      <c r="AC70" s="116">
        <v>0</v>
      </c>
      <c r="AD70" s="116">
        <v>0</v>
      </c>
      <c r="AE70" s="116">
        <v>0</v>
      </c>
      <c r="AF70" s="116">
        <v>0</v>
      </c>
      <c r="AG70" s="116">
        <v>0</v>
      </c>
      <c r="AH70" s="116">
        <v>0</v>
      </c>
      <c r="AI70" s="116">
        <v>0</v>
      </c>
      <c r="AJ70" s="116">
        <v>0</v>
      </c>
      <c r="AK70" s="116">
        <v>0</v>
      </c>
      <c r="AL70" s="116">
        <v>0</v>
      </c>
      <c r="AM70" s="116">
        <v>0</v>
      </c>
      <c r="AN70" s="116">
        <v>0</v>
      </c>
      <c r="AO70" s="116">
        <v>0</v>
      </c>
      <c r="AP70" s="116">
        <v>0</v>
      </c>
      <c r="AQ70" s="116">
        <v>0</v>
      </c>
      <c r="AR70" s="116">
        <v>0</v>
      </c>
      <c r="AS70" s="116">
        <v>0</v>
      </c>
      <c r="AT70" s="116">
        <v>0</v>
      </c>
      <c r="AU70" s="116">
        <v>0</v>
      </c>
      <c r="BG70" s="105">
        <v>60000</v>
      </c>
      <c r="CA70" s="116">
        <v>0</v>
      </c>
    </row>
    <row r="71" ht="22.8" customHeight="1" spans="2:79">
      <c r="B71" s="104" t="s">
        <v>149</v>
      </c>
      <c r="C71" s="104" t="s">
        <v>150</v>
      </c>
      <c r="D71" s="104" t="s">
        <v>151</v>
      </c>
      <c r="E71" s="104" t="s">
        <v>131</v>
      </c>
      <c r="F71" s="104" t="s">
        <v>77</v>
      </c>
      <c r="G71" s="105">
        <v>60000</v>
      </c>
      <c r="H71" s="116">
        <v>0</v>
      </c>
      <c r="I71" s="116">
        <v>0</v>
      </c>
      <c r="J71" s="116">
        <v>0</v>
      </c>
      <c r="K71" s="116">
        <v>0</v>
      </c>
      <c r="L71" s="116">
        <v>0</v>
      </c>
      <c r="M71" s="116">
        <v>0</v>
      </c>
      <c r="N71" s="116">
        <v>0</v>
      </c>
      <c r="O71" s="116">
        <v>0</v>
      </c>
      <c r="P71" s="116">
        <v>0</v>
      </c>
      <c r="Q71" s="116">
        <v>0</v>
      </c>
      <c r="R71" s="116">
        <v>0</v>
      </c>
      <c r="S71" s="116">
        <v>0</v>
      </c>
      <c r="T71" s="116">
        <v>0</v>
      </c>
      <c r="U71" s="116">
        <v>0</v>
      </c>
      <c r="V71" s="116">
        <v>0</v>
      </c>
      <c r="W71" s="116">
        <v>0</v>
      </c>
      <c r="X71" s="116">
        <v>0</v>
      </c>
      <c r="Y71" s="116">
        <v>0</v>
      </c>
      <c r="Z71" s="116">
        <v>0</v>
      </c>
      <c r="AA71" s="116">
        <v>0</v>
      </c>
      <c r="AB71" s="116">
        <v>0</v>
      </c>
      <c r="AC71" s="116">
        <v>0</v>
      </c>
      <c r="AD71" s="116">
        <v>0</v>
      </c>
      <c r="AE71" s="116">
        <v>0</v>
      </c>
      <c r="AF71" s="116">
        <v>0</v>
      </c>
      <c r="AG71" s="116">
        <v>0</v>
      </c>
      <c r="AH71" s="116">
        <v>0</v>
      </c>
      <c r="AI71" s="116">
        <v>0</v>
      </c>
      <c r="AJ71" s="116">
        <v>0</v>
      </c>
      <c r="AK71" s="116">
        <v>0</v>
      </c>
      <c r="AL71" s="116">
        <v>0</v>
      </c>
      <c r="AM71" s="116">
        <v>0</v>
      </c>
      <c r="AN71" s="116">
        <v>0</v>
      </c>
      <c r="AO71" s="116">
        <v>0</v>
      </c>
      <c r="AP71" s="116">
        <v>0</v>
      </c>
      <c r="AQ71" s="116">
        <v>0</v>
      </c>
      <c r="AR71" s="116">
        <v>0</v>
      </c>
      <c r="AS71" s="116">
        <v>0</v>
      </c>
      <c r="AT71" s="116">
        <v>0</v>
      </c>
      <c r="AU71" s="116">
        <v>0</v>
      </c>
      <c r="BG71" s="105">
        <v>60000</v>
      </c>
      <c r="CA71" s="116">
        <v>0</v>
      </c>
    </row>
    <row r="72" ht="22.8" customHeight="1" spans="2:79">
      <c r="B72" s="104" t="s">
        <v>152</v>
      </c>
      <c r="C72" s="104" t="s">
        <v>153</v>
      </c>
      <c r="D72" s="104" t="s">
        <v>154</v>
      </c>
      <c r="E72" s="104" t="s">
        <v>131</v>
      </c>
      <c r="F72" s="104" t="s">
        <v>104</v>
      </c>
      <c r="G72" s="105">
        <v>352500</v>
      </c>
      <c r="H72" s="116">
        <v>0</v>
      </c>
      <c r="I72" s="116">
        <v>0</v>
      </c>
      <c r="J72" s="116">
        <v>0</v>
      </c>
      <c r="K72" s="116">
        <v>0</v>
      </c>
      <c r="L72" s="116">
        <v>0</v>
      </c>
      <c r="M72" s="116">
        <v>0</v>
      </c>
      <c r="N72" s="116">
        <v>0</v>
      </c>
      <c r="O72" s="116">
        <v>0</v>
      </c>
      <c r="P72" s="116">
        <v>0</v>
      </c>
      <c r="Q72" s="116">
        <v>0</v>
      </c>
      <c r="R72" s="116">
        <v>0</v>
      </c>
      <c r="S72" s="116">
        <v>0</v>
      </c>
      <c r="T72" s="116">
        <v>352500</v>
      </c>
      <c r="U72" s="116">
        <v>0</v>
      </c>
      <c r="V72" s="116">
        <v>0</v>
      </c>
      <c r="W72" s="116">
        <v>0</v>
      </c>
      <c r="X72" s="116">
        <v>0</v>
      </c>
      <c r="Y72" s="116">
        <v>0</v>
      </c>
      <c r="Z72" s="116">
        <v>0</v>
      </c>
      <c r="AA72" s="116">
        <v>0</v>
      </c>
      <c r="AB72" s="116">
        <v>0</v>
      </c>
      <c r="AC72" s="116">
        <v>0</v>
      </c>
      <c r="AD72" s="116">
        <v>0</v>
      </c>
      <c r="AE72" s="116">
        <v>0</v>
      </c>
      <c r="AF72" s="116">
        <v>0</v>
      </c>
      <c r="AG72" s="116">
        <v>0</v>
      </c>
      <c r="AH72" s="116">
        <v>0</v>
      </c>
      <c r="AI72" s="116">
        <v>0</v>
      </c>
      <c r="AJ72" s="116">
        <v>0</v>
      </c>
      <c r="AK72" s="116">
        <v>0</v>
      </c>
      <c r="AL72" s="116">
        <v>0</v>
      </c>
      <c r="AM72" s="116">
        <v>0</v>
      </c>
      <c r="AN72" s="116">
        <v>0</v>
      </c>
      <c r="AO72" s="116">
        <v>0</v>
      </c>
      <c r="AP72" s="116">
        <v>0</v>
      </c>
      <c r="AQ72" s="116">
        <v>0</v>
      </c>
      <c r="AR72" s="116">
        <v>0</v>
      </c>
      <c r="AS72" s="116">
        <v>0</v>
      </c>
      <c r="AT72" s="116">
        <v>0</v>
      </c>
      <c r="AU72" s="116">
        <v>0</v>
      </c>
      <c r="BG72" s="105">
        <v>0</v>
      </c>
      <c r="CA72" s="116">
        <v>0</v>
      </c>
    </row>
    <row r="73" ht="22.8" customHeight="1" spans="2:79">
      <c r="B73" s="104" t="s">
        <v>155</v>
      </c>
      <c r="C73" s="104" t="s">
        <v>154</v>
      </c>
      <c r="D73" s="104" t="s">
        <v>156</v>
      </c>
      <c r="E73" s="104" t="s">
        <v>131</v>
      </c>
      <c r="F73" s="104" t="s">
        <v>85</v>
      </c>
      <c r="G73" s="105">
        <v>61380</v>
      </c>
      <c r="H73" s="116">
        <v>0</v>
      </c>
      <c r="I73" s="116">
        <v>0</v>
      </c>
      <c r="J73" s="116">
        <v>0</v>
      </c>
      <c r="K73" s="116">
        <v>0</v>
      </c>
      <c r="L73" s="116">
        <v>0</v>
      </c>
      <c r="M73" s="116">
        <v>0</v>
      </c>
      <c r="N73" s="116">
        <v>0</v>
      </c>
      <c r="O73" s="116">
        <v>0</v>
      </c>
      <c r="P73" s="116">
        <v>0</v>
      </c>
      <c r="Q73" s="116">
        <v>0</v>
      </c>
      <c r="R73" s="116">
        <v>61380</v>
      </c>
      <c r="S73" s="116">
        <v>0</v>
      </c>
      <c r="T73" s="116">
        <v>0</v>
      </c>
      <c r="U73" s="116">
        <v>0</v>
      </c>
      <c r="V73" s="116">
        <v>0</v>
      </c>
      <c r="W73" s="116">
        <v>0</v>
      </c>
      <c r="X73" s="116">
        <v>0</v>
      </c>
      <c r="Y73" s="116">
        <v>0</v>
      </c>
      <c r="Z73" s="116">
        <v>0</v>
      </c>
      <c r="AA73" s="116">
        <v>0</v>
      </c>
      <c r="AB73" s="116">
        <v>0</v>
      </c>
      <c r="AC73" s="116">
        <v>0</v>
      </c>
      <c r="AD73" s="116">
        <v>0</v>
      </c>
      <c r="AE73" s="116">
        <v>0</v>
      </c>
      <c r="AF73" s="116">
        <v>0</v>
      </c>
      <c r="AG73" s="116">
        <v>0</v>
      </c>
      <c r="AH73" s="116">
        <v>0</v>
      </c>
      <c r="AI73" s="116">
        <v>0</v>
      </c>
      <c r="AJ73" s="116">
        <v>0</v>
      </c>
      <c r="AK73" s="116">
        <v>0</v>
      </c>
      <c r="AL73" s="116">
        <v>0</v>
      </c>
      <c r="AM73" s="116">
        <v>0</v>
      </c>
      <c r="AN73" s="116">
        <v>0</v>
      </c>
      <c r="AO73" s="116">
        <v>0</v>
      </c>
      <c r="AP73" s="116">
        <v>0</v>
      </c>
      <c r="AQ73" s="116">
        <v>0</v>
      </c>
      <c r="AR73" s="116">
        <v>0</v>
      </c>
      <c r="AS73" s="116">
        <v>0</v>
      </c>
      <c r="AT73" s="116">
        <v>0</v>
      </c>
      <c r="AU73" s="116">
        <v>0</v>
      </c>
      <c r="BG73" s="105">
        <v>0</v>
      </c>
      <c r="CA73" s="116">
        <v>0</v>
      </c>
    </row>
    <row r="74" ht="22.8" customHeight="1" spans="2:79">
      <c r="B74" s="104"/>
      <c r="C74" s="104"/>
      <c r="D74" s="104"/>
      <c r="E74" s="104" t="s">
        <v>132</v>
      </c>
      <c r="F74" s="104" t="s">
        <v>133</v>
      </c>
      <c r="G74" s="105">
        <v>14940</v>
      </c>
      <c r="H74" s="116">
        <v>0</v>
      </c>
      <c r="I74" s="116">
        <v>0</v>
      </c>
      <c r="J74" s="116">
        <v>0</v>
      </c>
      <c r="K74" s="116">
        <v>0</v>
      </c>
      <c r="L74" s="116">
        <v>0</v>
      </c>
      <c r="M74" s="116">
        <v>0</v>
      </c>
      <c r="N74" s="116">
        <v>0</v>
      </c>
      <c r="O74" s="116">
        <v>0</v>
      </c>
      <c r="P74" s="116">
        <v>0</v>
      </c>
      <c r="Q74" s="116">
        <v>0</v>
      </c>
      <c r="R74" s="116">
        <v>14940</v>
      </c>
      <c r="S74" s="116">
        <v>0</v>
      </c>
      <c r="T74" s="116">
        <v>0</v>
      </c>
      <c r="U74" s="116">
        <v>0</v>
      </c>
      <c r="V74" s="116">
        <v>0</v>
      </c>
      <c r="W74" s="116">
        <v>0</v>
      </c>
      <c r="X74" s="116">
        <v>0</v>
      </c>
      <c r="Y74" s="116">
        <v>0</v>
      </c>
      <c r="Z74" s="116">
        <v>0</v>
      </c>
      <c r="AA74" s="116">
        <v>0</v>
      </c>
      <c r="AB74" s="116">
        <v>0</v>
      </c>
      <c r="AC74" s="116">
        <v>0</v>
      </c>
      <c r="AD74" s="116">
        <v>0</v>
      </c>
      <c r="AE74" s="116">
        <v>0</v>
      </c>
      <c r="AF74" s="116">
        <v>0</v>
      </c>
      <c r="AG74" s="116">
        <v>0</v>
      </c>
      <c r="AH74" s="116">
        <v>0</v>
      </c>
      <c r="AI74" s="116">
        <v>0</v>
      </c>
      <c r="AJ74" s="116">
        <v>0</v>
      </c>
      <c r="AK74" s="116">
        <v>0</v>
      </c>
      <c r="AL74" s="116">
        <v>0</v>
      </c>
      <c r="AM74" s="116">
        <v>0</v>
      </c>
      <c r="AN74" s="116">
        <v>0</v>
      </c>
      <c r="AO74" s="116">
        <v>0</v>
      </c>
      <c r="AP74" s="116">
        <v>0</v>
      </c>
      <c r="AQ74" s="116">
        <v>0</v>
      </c>
      <c r="AR74" s="116">
        <v>0</v>
      </c>
      <c r="AS74" s="116">
        <v>0</v>
      </c>
      <c r="AT74" s="116">
        <v>0</v>
      </c>
      <c r="AU74" s="116">
        <v>0</v>
      </c>
      <c r="BG74" s="105">
        <v>0</v>
      </c>
      <c r="CA74" s="116">
        <v>0</v>
      </c>
    </row>
    <row r="75" ht="22.8" customHeight="1" spans="2:79">
      <c r="B75" s="104" t="s">
        <v>155</v>
      </c>
      <c r="C75" s="104" t="s">
        <v>154</v>
      </c>
      <c r="D75" s="104" t="s">
        <v>156</v>
      </c>
      <c r="E75" s="104" t="s">
        <v>134</v>
      </c>
      <c r="F75" s="104" t="s">
        <v>85</v>
      </c>
      <c r="G75" s="105">
        <v>14940</v>
      </c>
      <c r="H75" s="116">
        <v>0</v>
      </c>
      <c r="I75" s="116">
        <v>0</v>
      </c>
      <c r="J75" s="116">
        <v>0</v>
      </c>
      <c r="K75" s="116">
        <v>0</v>
      </c>
      <c r="L75" s="116">
        <v>0</v>
      </c>
      <c r="M75" s="116">
        <v>0</v>
      </c>
      <c r="N75" s="116">
        <v>0</v>
      </c>
      <c r="O75" s="116">
        <v>0</v>
      </c>
      <c r="P75" s="116">
        <v>0</v>
      </c>
      <c r="Q75" s="116">
        <v>0</v>
      </c>
      <c r="R75" s="116">
        <v>14940</v>
      </c>
      <c r="S75" s="116">
        <v>0</v>
      </c>
      <c r="T75" s="116">
        <v>0</v>
      </c>
      <c r="U75" s="116">
        <v>0</v>
      </c>
      <c r="V75" s="116">
        <v>0</v>
      </c>
      <c r="W75" s="116">
        <v>0</v>
      </c>
      <c r="X75" s="116">
        <v>0</v>
      </c>
      <c r="Y75" s="116">
        <v>0</v>
      </c>
      <c r="Z75" s="116">
        <v>0</v>
      </c>
      <c r="AA75" s="116">
        <v>0</v>
      </c>
      <c r="AB75" s="116">
        <v>0</v>
      </c>
      <c r="AC75" s="116">
        <v>0</v>
      </c>
      <c r="AD75" s="116">
        <v>0</v>
      </c>
      <c r="AE75" s="116">
        <v>0</v>
      </c>
      <c r="AF75" s="116">
        <v>0</v>
      </c>
      <c r="AG75" s="116">
        <v>0</v>
      </c>
      <c r="AH75" s="116">
        <v>0</v>
      </c>
      <c r="AI75" s="116">
        <v>0</v>
      </c>
      <c r="AJ75" s="116">
        <v>0</v>
      </c>
      <c r="AK75" s="116">
        <v>0</v>
      </c>
      <c r="AL75" s="116">
        <v>0</v>
      </c>
      <c r="AM75" s="116">
        <v>0</v>
      </c>
      <c r="AN75" s="116">
        <v>0</v>
      </c>
      <c r="AO75" s="116">
        <v>0</v>
      </c>
      <c r="AP75" s="116">
        <v>0</v>
      </c>
      <c r="AQ75" s="116">
        <v>0</v>
      </c>
      <c r="AR75" s="116">
        <v>0</v>
      </c>
      <c r="AS75" s="116">
        <v>0</v>
      </c>
      <c r="AT75" s="116">
        <v>0</v>
      </c>
      <c r="AU75" s="116">
        <v>0</v>
      </c>
      <c r="BG75" s="105">
        <v>0</v>
      </c>
      <c r="CA75" s="116">
        <v>0</v>
      </c>
    </row>
    <row r="76" ht="22.8" customHeight="1" spans="2:79">
      <c r="B76" s="104"/>
      <c r="C76" s="104"/>
      <c r="D76" s="104"/>
      <c r="E76" s="104" t="s">
        <v>135</v>
      </c>
      <c r="F76" s="104" t="s">
        <v>136</v>
      </c>
      <c r="G76" s="105">
        <v>2246084.55</v>
      </c>
      <c r="H76" s="116">
        <v>594732</v>
      </c>
      <c r="I76" s="116">
        <v>28176</v>
      </c>
      <c r="J76" s="116">
        <v>0</v>
      </c>
      <c r="K76" s="116">
        <v>0</v>
      </c>
      <c r="L76" s="116">
        <v>536376</v>
      </c>
      <c r="M76" s="116">
        <v>186204</v>
      </c>
      <c r="N76" s="116">
        <v>0</v>
      </c>
      <c r="O76" s="116">
        <v>118151.4</v>
      </c>
      <c r="P76" s="116">
        <v>0</v>
      </c>
      <c r="Q76" s="116">
        <v>24385.39</v>
      </c>
      <c r="R76" s="116">
        <v>198874.08</v>
      </c>
      <c r="S76" s="116">
        <v>0</v>
      </c>
      <c r="T76" s="116">
        <v>276000</v>
      </c>
      <c r="U76" s="116">
        <v>30000</v>
      </c>
      <c r="V76" s="116">
        <v>5000</v>
      </c>
      <c r="W76" s="116">
        <v>0</v>
      </c>
      <c r="X76" s="116">
        <v>0</v>
      </c>
      <c r="Y76" s="116">
        <v>15000</v>
      </c>
      <c r="Z76" s="116">
        <v>36000</v>
      </c>
      <c r="AA76" s="116">
        <v>24000</v>
      </c>
      <c r="AB76" s="116">
        <v>0</v>
      </c>
      <c r="AC76" s="116">
        <v>0</v>
      </c>
      <c r="AD76" s="116">
        <v>3000</v>
      </c>
      <c r="AE76" s="116">
        <v>0</v>
      </c>
      <c r="AF76" s="116">
        <v>3000</v>
      </c>
      <c r="AG76" s="116">
        <v>0</v>
      </c>
      <c r="AH76" s="116">
        <v>0</v>
      </c>
      <c r="AI76" s="116">
        <v>5000</v>
      </c>
      <c r="AJ76" s="116">
        <v>0</v>
      </c>
      <c r="AK76" s="116">
        <v>67000</v>
      </c>
      <c r="AL76" s="116">
        <v>0</v>
      </c>
      <c r="AM76" s="116">
        <v>0</v>
      </c>
      <c r="AN76" s="116">
        <v>69600</v>
      </c>
      <c r="AO76" s="116">
        <v>0</v>
      </c>
      <c r="AP76" s="116">
        <v>23185.68</v>
      </c>
      <c r="AQ76" s="116">
        <v>0</v>
      </c>
      <c r="AR76" s="116">
        <v>0</v>
      </c>
      <c r="AS76" s="116">
        <v>0</v>
      </c>
      <c r="AT76" s="116">
        <v>0</v>
      </c>
      <c r="AU76" s="116">
        <v>2400</v>
      </c>
      <c r="BG76" s="105">
        <v>0</v>
      </c>
      <c r="CA76" s="116">
        <v>0</v>
      </c>
    </row>
    <row r="77" ht="22.8" customHeight="1" spans="2:79">
      <c r="B77" s="104" t="s">
        <v>149</v>
      </c>
      <c r="C77" s="104" t="s">
        <v>150</v>
      </c>
      <c r="D77" s="104" t="s">
        <v>150</v>
      </c>
      <c r="E77" s="104" t="s">
        <v>137</v>
      </c>
      <c r="F77" s="104" t="s">
        <v>76</v>
      </c>
      <c r="G77" s="105">
        <v>186204</v>
      </c>
      <c r="H77" s="116">
        <v>0</v>
      </c>
      <c r="I77" s="116">
        <v>0</v>
      </c>
      <c r="J77" s="116">
        <v>0</v>
      </c>
      <c r="K77" s="116">
        <v>0</v>
      </c>
      <c r="L77" s="116">
        <v>0</v>
      </c>
      <c r="M77" s="116">
        <v>186204</v>
      </c>
      <c r="N77" s="116">
        <v>0</v>
      </c>
      <c r="O77" s="116">
        <v>0</v>
      </c>
      <c r="P77" s="116">
        <v>0</v>
      </c>
      <c r="Q77" s="116">
        <v>0</v>
      </c>
      <c r="R77" s="116">
        <v>0</v>
      </c>
      <c r="S77" s="116">
        <v>0</v>
      </c>
      <c r="T77" s="116">
        <v>0</v>
      </c>
      <c r="U77" s="116">
        <v>0</v>
      </c>
      <c r="V77" s="116">
        <v>0</v>
      </c>
      <c r="W77" s="116">
        <v>0</v>
      </c>
      <c r="X77" s="116">
        <v>0</v>
      </c>
      <c r="Y77" s="116">
        <v>0</v>
      </c>
      <c r="Z77" s="116">
        <v>0</v>
      </c>
      <c r="AA77" s="116">
        <v>0</v>
      </c>
      <c r="AB77" s="116">
        <v>0</v>
      </c>
      <c r="AC77" s="116">
        <v>0</v>
      </c>
      <c r="AD77" s="116">
        <v>0</v>
      </c>
      <c r="AE77" s="116">
        <v>0</v>
      </c>
      <c r="AF77" s="116">
        <v>0</v>
      </c>
      <c r="AG77" s="116">
        <v>0</v>
      </c>
      <c r="AH77" s="116">
        <v>0</v>
      </c>
      <c r="AI77" s="116">
        <v>0</v>
      </c>
      <c r="AJ77" s="116">
        <v>0</v>
      </c>
      <c r="AK77" s="116">
        <v>0</v>
      </c>
      <c r="AL77" s="116">
        <v>0</v>
      </c>
      <c r="AM77" s="116">
        <v>0</v>
      </c>
      <c r="AN77" s="116">
        <v>0</v>
      </c>
      <c r="AO77" s="116">
        <v>0</v>
      </c>
      <c r="AP77" s="116">
        <v>0</v>
      </c>
      <c r="AQ77" s="116">
        <v>0</v>
      </c>
      <c r="AR77" s="116">
        <v>0</v>
      </c>
      <c r="AS77" s="116">
        <v>0</v>
      </c>
      <c r="AT77" s="116">
        <v>0</v>
      </c>
      <c r="AU77" s="116">
        <v>0</v>
      </c>
      <c r="BG77" s="105">
        <v>0</v>
      </c>
      <c r="CA77" s="116">
        <v>0</v>
      </c>
    </row>
    <row r="78" ht="22.8" customHeight="1" spans="2:79">
      <c r="B78" s="104" t="s">
        <v>152</v>
      </c>
      <c r="C78" s="104" t="s">
        <v>153</v>
      </c>
      <c r="D78" s="104" t="s">
        <v>156</v>
      </c>
      <c r="E78" s="104" t="s">
        <v>137</v>
      </c>
      <c r="F78" s="104" t="s">
        <v>138</v>
      </c>
      <c r="G78" s="105">
        <v>1742855.07</v>
      </c>
      <c r="H78" s="116">
        <v>594732</v>
      </c>
      <c r="I78" s="116">
        <v>28176</v>
      </c>
      <c r="J78" s="116">
        <v>0</v>
      </c>
      <c r="K78" s="116">
        <v>0</v>
      </c>
      <c r="L78" s="116">
        <v>536376</v>
      </c>
      <c r="M78" s="116">
        <v>0</v>
      </c>
      <c r="N78" s="116">
        <v>0</v>
      </c>
      <c r="O78" s="116">
        <v>0</v>
      </c>
      <c r="P78" s="116">
        <v>0</v>
      </c>
      <c r="Q78" s="116">
        <v>24385.39</v>
      </c>
      <c r="R78" s="116">
        <v>0</v>
      </c>
      <c r="S78" s="116">
        <v>0</v>
      </c>
      <c r="T78" s="116">
        <v>276000</v>
      </c>
      <c r="U78" s="116">
        <v>30000</v>
      </c>
      <c r="V78" s="116">
        <v>5000</v>
      </c>
      <c r="W78" s="116">
        <v>0</v>
      </c>
      <c r="X78" s="116">
        <v>0</v>
      </c>
      <c r="Y78" s="116">
        <v>15000</v>
      </c>
      <c r="Z78" s="116">
        <v>36000</v>
      </c>
      <c r="AA78" s="116">
        <v>24000</v>
      </c>
      <c r="AB78" s="116">
        <v>0</v>
      </c>
      <c r="AC78" s="116">
        <v>0</v>
      </c>
      <c r="AD78" s="116">
        <v>3000</v>
      </c>
      <c r="AE78" s="116">
        <v>0</v>
      </c>
      <c r="AF78" s="116">
        <v>3000</v>
      </c>
      <c r="AG78" s="116">
        <v>0</v>
      </c>
      <c r="AH78" s="116">
        <v>0</v>
      </c>
      <c r="AI78" s="116">
        <v>5000</v>
      </c>
      <c r="AJ78" s="116">
        <v>0</v>
      </c>
      <c r="AK78" s="116">
        <v>67000</v>
      </c>
      <c r="AL78" s="116">
        <v>0</v>
      </c>
      <c r="AM78" s="116">
        <v>0</v>
      </c>
      <c r="AN78" s="116">
        <v>69600</v>
      </c>
      <c r="AO78" s="116">
        <v>0</v>
      </c>
      <c r="AP78" s="116">
        <v>23185.68</v>
      </c>
      <c r="AQ78" s="116">
        <v>0</v>
      </c>
      <c r="AR78" s="116">
        <v>0</v>
      </c>
      <c r="AS78" s="116">
        <v>0</v>
      </c>
      <c r="AT78" s="116">
        <v>0</v>
      </c>
      <c r="AU78" s="116">
        <v>2400</v>
      </c>
      <c r="BG78" s="105">
        <v>0</v>
      </c>
      <c r="CA78" s="116">
        <v>0</v>
      </c>
    </row>
    <row r="79" ht="22.8" customHeight="1" spans="2:79">
      <c r="B79" s="104" t="s">
        <v>152</v>
      </c>
      <c r="C79" s="104" t="s">
        <v>159</v>
      </c>
      <c r="D79" s="104" t="s">
        <v>154</v>
      </c>
      <c r="E79" s="104" t="s">
        <v>137</v>
      </c>
      <c r="F79" s="104" t="s">
        <v>90</v>
      </c>
      <c r="G79" s="105">
        <v>118151.4</v>
      </c>
      <c r="H79" s="116">
        <v>0</v>
      </c>
      <c r="I79" s="116">
        <v>0</v>
      </c>
      <c r="J79" s="116">
        <v>0</v>
      </c>
      <c r="K79" s="116">
        <v>0</v>
      </c>
      <c r="L79" s="116">
        <v>0</v>
      </c>
      <c r="M79" s="116">
        <v>0</v>
      </c>
      <c r="N79" s="116">
        <v>0</v>
      </c>
      <c r="O79" s="116">
        <v>118151.4</v>
      </c>
      <c r="P79" s="116">
        <v>0</v>
      </c>
      <c r="Q79" s="116">
        <v>0</v>
      </c>
      <c r="R79" s="116">
        <v>0</v>
      </c>
      <c r="S79" s="116">
        <v>0</v>
      </c>
      <c r="T79" s="116">
        <v>0</v>
      </c>
      <c r="U79" s="116">
        <v>0</v>
      </c>
      <c r="V79" s="116">
        <v>0</v>
      </c>
      <c r="W79" s="116">
        <v>0</v>
      </c>
      <c r="X79" s="116">
        <v>0</v>
      </c>
      <c r="Y79" s="116">
        <v>0</v>
      </c>
      <c r="Z79" s="116">
        <v>0</v>
      </c>
      <c r="AA79" s="116">
        <v>0</v>
      </c>
      <c r="AB79" s="116">
        <v>0</v>
      </c>
      <c r="AC79" s="116">
        <v>0</v>
      </c>
      <c r="AD79" s="116">
        <v>0</v>
      </c>
      <c r="AE79" s="116">
        <v>0</v>
      </c>
      <c r="AF79" s="116">
        <v>0</v>
      </c>
      <c r="AG79" s="116">
        <v>0</v>
      </c>
      <c r="AH79" s="116">
        <v>0</v>
      </c>
      <c r="AI79" s="116">
        <v>0</v>
      </c>
      <c r="AJ79" s="116">
        <v>0</v>
      </c>
      <c r="AK79" s="116">
        <v>0</v>
      </c>
      <c r="AL79" s="116">
        <v>0</v>
      </c>
      <c r="AM79" s="116">
        <v>0</v>
      </c>
      <c r="AN79" s="116">
        <v>0</v>
      </c>
      <c r="AO79" s="116">
        <v>0</v>
      </c>
      <c r="AP79" s="116">
        <v>0</v>
      </c>
      <c r="AQ79" s="116">
        <v>0</v>
      </c>
      <c r="AR79" s="116">
        <v>0</v>
      </c>
      <c r="AS79" s="116">
        <v>0</v>
      </c>
      <c r="AT79" s="116">
        <v>0</v>
      </c>
      <c r="AU79" s="116">
        <v>0</v>
      </c>
      <c r="BG79" s="105">
        <v>0</v>
      </c>
      <c r="CA79" s="116">
        <v>0</v>
      </c>
    </row>
    <row r="80" ht="22.8" customHeight="1" spans="2:79">
      <c r="B80" s="104" t="s">
        <v>155</v>
      </c>
      <c r="C80" s="104" t="s">
        <v>154</v>
      </c>
      <c r="D80" s="104" t="s">
        <v>156</v>
      </c>
      <c r="E80" s="104" t="s">
        <v>137</v>
      </c>
      <c r="F80" s="104" t="s">
        <v>85</v>
      </c>
      <c r="G80" s="105">
        <v>198874.08</v>
      </c>
      <c r="H80" s="116">
        <v>0</v>
      </c>
      <c r="I80" s="116">
        <v>0</v>
      </c>
      <c r="J80" s="116">
        <v>0</v>
      </c>
      <c r="K80" s="116">
        <v>0</v>
      </c>
      <c r="L80" s="116">
        <v>0</v>
      </c>
      <c r="M80" s="116">
        <v>0</v>
      </c>
      <c r="N80" s="116">
        <v>0</v>
      </c>
      <c r="O80" s="116">
        <v>0</v>
      </c>
      <c r="P80" s="116">
        <v>0</v>
      </c>
      <c r="Q80" s="116">
        <v>0</v>
      </c>
      <c r="R80" s="116">
        <v>198874.08</v>
      </c>
      <c r="S80" s="116">
        <v>0</v>
      </c>
      <c r="T80" s="116">
        <v>0</v>
      </c>
      <c r="U80" s="116">
        <v>0</v>
      </c>
      <c r="V80" s="116">
        <v>0</v>
      </c>
      <c r="W80" s="116">
        <v>0</v>
      </c>
      <c r="X80" s="116">
        <v>0</v>
      </c>
      <c r="Y80" s="116">
        <v>0</v>
      </c>
      <c r="Z80" s="116">
        <v>0</v>
      </c>
      <c r="AA80" s="116">
        <v>0</v>
      </c>
      <c r="AB80" s="116">
        <v>0</v>
      </c>
      <c r="AC80" s="116">
        <v>0</v>
      </c>
      <c r="AD80" s="116">
        <v>0</v>
      </c>
      <c r="AE80" s="116">
        <v>0</v>
      </c>
      <c r="AF80" s="116">
        <v>0</v>
      </c>
      <c r="AG80" s="116">
        <v>0</v>
      </c>
      <c r="AH80" s="116">
        <v>0</v>
      </c>
      <c r="AI80" s="116">
        <v>0</v>
      </c>
      <c r="AJ80" s="116">
        <v>0</v>
      </c>
      <c r="AK80" s="116">
        <v>0</v>
      </c>
      <c r="AL80" s="116">
        <v>0</v>
      </c>
      <c r="AM80" s="116">
        <v>0</v>
      </c>
      <c r="AN80" s="116">
        <v>0</v>
      </c>
      <c r="AO80" s="116">
        <v>0</v>
      </c>
      <c r="AP80" s="116">
        <v>0</v>
      </c>
      <c r="AQ80" s="116">
        <v>0</v>
      </c>
      <c r="AR80" s="116">
        <v>0</v>
      </c>
      <c r="AS80" s="116">
        <v>0</v>
      </c>
      <c r="AT80" s="116">
        <v>0</v>
      </c>
      <c r="AU80" s="116">
        <v>0</v>
      </c>
      <c r="BG80" s="105">
        <v>0</v>
      </c>
      <c r="CA80" s="116">
        <v>0</v>
      </c>
    </row>
    <row r="81" spans="79:79">
      <c r="CA81" s="116"/>
    </row>
    <row r="82" spans="79:79">
      <c r="CA82" s="116"/>
    </row>
  </sheetData>
  <mergeCells count="121">
    <mergeCell ref="B1:D1"/>
    <mergeCell ref="G1:DD1"/>
    <mergeCell ref="B2:DD2"/>
    <mergeCell ref="B3:F3"/>
    <mergeCell ref="H3:DD3"/>
    <mergeCell ref="B4:F4"/>
    <mergeCell ref="H4:T4"/>
    <mergeCell ref="U4:AU4"/>
    <mergeCell ref="AV4:BG4"/>
    <mergeCell ref="BI4:BL4"/>
    <mergeCell ref="BN4:BY4"/>
    <mergeCell ref="BZ4:CO4"/>
    <mergeCell ref="CP4:CQ4"/>
    <mergeCell ref="CR4:CV4"/>
    <mergeCell ref="CW4:CY4"/>
    <mergeCell ref="CZ4:DD4"/>
    <mergeCell ref="B5:D5"/>
    <mergeCell ref="E5:E6"/>
    <mergeCell ref="F5:F6"/>
    <mergeCell ref="G4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  <mergeCell ref="AH5:AH6"/>
    <mergeCell ref="AI5:AI6"/>
    <mergeCell ref="AJ5:AJ6"/>
    <mergeCell ref="AK5:AK6"/>
    <mergeCell ref="AL5:AL6"/>
    <mergeCell ref="AM5:AM6"/>
    <mergeCell ref="AN5:AN6"/>
    <mergeCell ref="AO5:AO6"/>
    <mergeCell ref="AP5:AP6"/>
    <mergeCell ref="AQ5:AQ6"/>
    <mergeCell ref="AR5:AR6"/>
    <mergeCell ref="AS5:AS6"/>
    <mergeCell ref="AT5:AT6"/>
    <mergeCell ref="AU5:AU6"/>
    <mergeCell ref="AV5:AV6"/>
    <mergeCell ref="AW5:AW6"/>
    <mergeCell ref="AX5:AX6"/>
    <mergeCell ref="AY5:AY6"/>
    <mergeCell ref="AZ5:AZ6"/>
    <mergeCell ref="BA5:BA6"/>
    <mergeCell ref="BB5:BB6"/>
    <mergeCell ref="BC5:BC6"/>
    <mergeCell ref="BD5:BD6"/>
    <mergeCell ref="BE5:BE6"/>
    <mergeCell ref="BF5:BF6"/>
    <mergeCell ref="BG5:BG6"/>
    <mergeCell ref="BH5:BH6"/>
    <mergeCell ref="BI5:BI6"/>
    <mergeCell ref="BJ5:BJ6"/>
    <mergeCell ref="BK5:BK6"/>
    <mergeCell ref="BL5:BL6"/>
    <mergeCell ref="BM5:BM6"/>
    <mergeCell ref="BN5:BN6"/>
    <mergeCell ref="BO5:BO6"/>
    <mergeCell ref="BP5:BP6"/>
    <mergeCell ref="BQ5:BQ6"/>
    <mergeCell ref="BR5:BR6"/>
    <mergeCell ref="BS5:BS6"/>
    <mergeCell ref="BT5:BT6"/>
    <mergeCell ref="BU5:BU6"/>
    <mergeCell ref="BV5:BV6"/>
    <mergeCell ref="BW5:BW6"/>
    <mergeCell ref="BX5:BX6"/>
    <mergeCell ref="BY5:BY6"/>
    <mergeCell ref="BZ5:BZ6"/>
    <mergeCell ref="CA5:CA6"/>
    <mergeCell ref="CB5:CB6"/>
    <mergeCell ref="CC5:CC6"/>
    <mergeCell ref="CD5:CD6"/>
    <mergeCell ref="CE5:CE6"/>
    <mergeCell ref="CF5:CF6"/>
    <mergeCell ref="CG5:CG6"/>
    <mergeCell ref="CH5:CH6"/>
    <mergeCell ref="CI5:CI6"/>
    <mergeCell ref="CJ5:CJ6"/>
    <mergeCell ref="CK5:CK6"/>
    <mergeCell ref="CL5:CL6"/>
    <mergeCell ref="CM5:CM6"/>
    <mergeCell ref="CN5:CN6"/>
    <mergeCell ref="CO5:CO6"/>
    <mergeCell ref="CP5:CP6"/>
    <mergeCell ref="CQ5:CQ6"/>
    <mergeCell ref="CR5:CR6"/>
    <mergeCell ref="CS5:CS6"/>
    <mergeCell ref="CT5:CT6"/>
    <mergeCell ref="CU5:CU6"/>
    <mergeCell ref="CV5:CV6"/>
    <mergeCell ref="CW5:CW6"/>
    <mergeCell ref="CX5:CX6"/>
    <mergeCell ref="CY5:CY6"/>
    <mergeCell ref="CZ5:CZ6"/>
    <mergeCell ref="DA5:DA6"/>
    <mergeCell ref="DB5:DB6"/>
    <mergeCell ref="DC5:DC6"/>
    <mergeCell ref="DD5:DD6"/>
  </mergeCells>
  <pageMargins left="0.75" right="0.75" top="0.270000010728836" bottom="0.270000010728836" header="0" footer="0"/>
  <pageSetup paperSize="9" scale="10" fitToHeight="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40"/>
  <sheetViews>
    <sheetView workbookViewId="0">
      <pane ySplit="6" topLeftCell="A7" activePane="bottomLeft" state="frozen"/>
      <selection/>
      <selection pane="bottomLeft" activeCell="F140" sqref="F140:H140"/>
    </sheetView>
  </sheetViews>
  <sheetFormatPr defaultColWidth="10" defaultRowHeight="13.5"/>
  <cols>
    <col min="1" max="1" width="1.53333333333333" customWidth="1"/>
    <col min="2" max="3" width="6.15" customWidth="1"/>
    <col min="4" max="4" width="16.4083333333333" customWidth="1"/>
    <col min="5" max="5" width="41.0333333333333" customWidth="1"/>
    <col min="6" max="8" width="16.4083333333333" customWidth="1"/>
    <col min="9" max="9" width="1.53333333333333" customWidth="1"/>
    <col min="10" max="10" width="9.76666666666667" customWidth="1"/>
  </cols>
  <sheetData>
    <row r="1" ht="16.35" customHeight="1" spans="1:9">
      <c r="A1" s="92"/>
      <c r="B1" s="92"/>
      <c r="C1" s="92"/>
      <c r="D1" s="117"/>
      <c r="E1" s="117"/>
      <c r="F1" s="91"/>
      <c r="G1" s="91"/>
      <c r="H1" s="118" t="s">
        <v>334</v>
      </c>
      <c r="I1" s="127"/>
    </row>
    <row r="2" ht="22.8" customHeight="1" spans="1:9">
      <c r="A2" s="91"/>
      <c r="B2" s="95" t="s">
        <v>335</v>
      </c>
      <c r="C2" s="95"/>
      <c r="D2" s="95"/>
      <c r="E2" s="95"/>
      <c r="F2" s="95"/>
      <c r="G2" s="95"/>
      <c r="H2" s="95"/>
      <c r="I2" s="127"/>
    </row>
    <row r="3" ht="19.55" customHeight="1" spans="1:9">
      <c r="A3" s="96"/>
      <c r="B3" s="97" t="s">
        <v>5</v>
      </c>
      <c r="C3" s="97"/>
      <c r="D3" s="97"/>
      <c r="E3" s="97"/>
      <c r="G3" s="96"/>
      <c r="H3" s="119" t="s">
        <v>6</v>
      </c>
      <c r="I3" s="127"/>
    </row>
    <row r="4" ht="24.4" customHeight="1" spans="1:9">
      <c r="A4" s="98"/>
      <c r="B4" s="120" t="s">
        <v>9</v>
      </c>
      <c r="C4" s="120"/>
      <c r="D4" s="120"/>
      <c r="E4" s="120"/>
      <c r="F4" s="120" t="s">
        <v>141</v>
      </c>
      <c r="G4" s="120"/>
      <c r="H4" s="120"/>
      <c r="I4" s="127"/>
    </row>
    <row r="5" ht="24.4" customHeight="1" spans="1:9">
      <c r="A5" s="98"/>
      <c r="B5" s="120" t="s">
        <v>145</v>
      </c>
      <c r="C5" s="120"/>
      <c r="D5" s="120" t="s">
        <v>70</v>
      </c>
      <c r="E5" s="120" t="s">
        <v>71</v>
      </c>
      <c r="F5" s="120" t="s">
        <v>59</v>
      </c>
      <c r="G5" s="120" t="s">
        <v>336</v>
      </c>
      <c r="H5" s="120" t="s">
        <v>337</v>
      </c>
      <c r="I5" s="127"/>
    </row>
    <row r="6" ht="24.4" customHeight="1" spans="1:9">
      <c r="A6" s="93"/>
      <c r="B6" s="120" t="s">
        <v>146</v>
      </c>
      <c r="C6" s="120" t="s">
        <v>147</v>
      </c>
      <c r="D6" s="120"/>
      <c r="E6" s="120"/>
      <c r="F6" s="120"/>
      <c r="G6" s="120"/>
      <c r="H6" s="120"/>
      <c r="I6" s="127"/>
    </row>
    <row r="7" ht="22.8" customHeight="1" spans="1:9">
      <c r="A7" s="98"/>
      <c r="B7" s="121"/>
      <c r="C7" s="121"/>
      <c r="D7" s="121" t="s">
        <v>73</v>
      </c>
      <c r="E7" s="102" t="s">
        <v>74</v>
      </c>
      <c r="F7" s="122">
        <v>27657600.61</v>
      </c>
      <c r="G7" s="122">
        <v>25700090.25</v>
      </c>
      <c r="H7" s="122">
        <v>1957510.36</v>
      </c>
      <c r="I7" s="127"/>
    </row>
    <row r="8" ht="22.8" customHeight="1" spans="1:9">
      <c r="A8" s="98"/>
      <c r="B8" s="123" t="s">
        <v>338</v>
      </c>
      <c r="C8" s="123" t="s">
        <v>156</v>
      </c>
      <c r="D8" s="124" t="s">
        <v>75</v>
      </c>
      <c r="E8" s="124" t="s">
        <v>339</v>
      </c>
      <c r="F8" s="125">
        <v>3619495.3</v>
      </c>
      <c r="G8" s="125">
        <v>3196604.3</v>
      </c>
      <c r="H8" s="125">
        <v>422891</v>
      </c>
      <c r="I8" s="127"/>
    </row>
    <row r="9" ht="22.8" customHeight="1" spans="1:9">
      <c r="A9" s="98"/>
      <c r="B9" s="123" t="s">
        <v>338</v>
      </c>
      <c r="C9" s="123" t="s">
        <v>154</v>
      </c>
      <c r="D9" s="124" t="s">
        <v>75</v>
      </c>
      <c r="E9" s="124" t="s">
        <v>340</v>
      </c>
      <c r="F9" s="125">
        <v>674136</v>
      </c>
      <c r="G9" s="125">
        <v>674136</v>
      </c>
      <c r="H9" s="125">
        <v>0</v>
      </c>
      <c r="I9" s="127"/>
    </row>
    <row r="10" ht="22.8" customHeight="1" spans="1:9">
      <c r="A10" s="98"/>
      <c r="B10" s="123" t="s">
        <v>338</v>
      </c>
      <c r="C10" s="123" t="s">
        <v>153</v>
      </c>
      <c r="D10" s="124" t="s">
        <v>75</v>
      </c>
      <c r="E10" s="124" t="s">
        <v>341</v>
      </c>
      <c r="F10" s="125">
        <v>484236</v>
      </c>
      <c r="G10" s="125">
        <v>484236</v>
      </c>
      <c r="H10" s="125">
        <v>0</v>
      </c>
      <c r="I10" s="127"/>
    </row>
    <row r="11" ht="22.8" customHeight="1" spans="1:9">
      <c r="A11" s="98"/>
      <c r="B11" s="126" t="s">
        <v>338</v>
      </c>
      <c r="C11" s="126" t="s">
        <v>160</v>
      </c>
      <c r="D11" s="126" t="s">
        <v>75</v>
      </c>
      <c r="E11" s="124" t="s">
        <v>342</v>
      </c>
      <c r="F11" s="125">
        <v>56178</v>
      </c>
      <c r="G11" s="125">
        <v>56178</v>
      </c>
      <c r="H11" s="125">
        <v>0</v>
      </c>
      <c r="I11" s="127"/>
    </row>
    <row r="12" ht="22.8" customHeight="1" spans="1:9">
      <c r="A12" s="107"/>
      <c r="B12" s="126" t="s">
        <v>338</v>
      </c>
      <c r="C12" s="126" t="s">
        <v>343</v>
      </c>
      <c r="D12" s="126" t="s">
        <v>75</v>
      </c>
      <c r="E12" s="107" t="s">
        <v>344</v>
      </c>
      <c r="F12" s="125">
        <v>194328</v>
      </c>
      <c r="G12" s="125">
        <v>194328</v>
      </c>
      <c r="H12" s="125">
        <v>0</v>
      </c>
      <c r="I12" s="128"/>
    </row>
    <row r="13" ht="22.8" customHeight="1" spans="2:8">
      <c r="B13" s="126" t="s">
        <v>338</v>
      </c>
      <c r="C13" s="126" t="s">
        <v>345</v>
      </c>
      <c r="D13" s="126" t="s">
        <v>75</v>
      </c>
      <c r="E13" t="s">
        <v>346</v>
      </c>
      <c r="F13" s="125">
        <v>108643</v>
      </c>
      <c r="G13" s="125">
        <v>108643</v>
      </c>
      <c r="H13" s="125">
        <v>0</v>
      </c>
    </row>
    <row r="14" ht="22.8" customHeight="1" spans="2:8">
      <c r="B14" s="126" t="s">
        <v>338</v>
      </c>
      <c r="C14" s="126" t="s">
        <v>347</v>
      </c>
      <c r="D14" s="126" t="s">
        <v>75</v>
      </c>
      <c r="E14" t="s">
        <v>85</v>
      </c>
      <c r="F14" s="125">
        <v>10930.95</v>
      </c>
      <c r="G14" s="125">
        <v>10930.95</v>
      </c>
      <c r="H14" s="125">
        <v>0</v>
      </c>
    </row>
    <row r="15" ht="22.8" customHeight="1" spans="2:8">
      <c r="B15" s="126" t="s">
        <v>338</v>
      </c>
      <c r="C15" s="126" t="s">
        <v>151</v>
      </c>
      <c r="D15" s="126" t="s">
        <v>75</v>
      </c>
      <c r="E15" t="s">
        <v>218</v>
      </c>
      <c r="F15" s="125">
        <v>416696.11</v>
      </c>
      <c r="G15" s="125">
        <v>416696.11</v>
      </c>
      <c r="H15" s="125">
        <v>0</v>
      </c>
    </row>
    <row r="16" ht="22.8" customHeight="1" spans="2:8">
      <c r="B16" s="126" t="s">
        <v>348</v>
      </c>
      <c r="C16" s="126" t="s">
        <v>156</v>
      </c>
      <c r="D16" s="126" t="s">
        <v>75</v>
      </c>
      <c r="E16" t="s">
        <v>349</v>
      </c>
      <c r="F16" s="125">
        <v>1004143.24</v>
      </c>
      <c r="G16" s="125">
        <v>1004143.24</v>
      </c>
      <c r="H16" s="125">
        <v>0</v>
      </c>
    </row>
    <row r="17" ht="22.8" customHeight="1" spans="2:8">
      <c r="B17" s="126" t="s">
        <v>348</v>
      </c>
      <c r="C17" s="126" t="s">
        <v>154</v>
      </c>
      <c r="D17" s="126" t="s">
        <v>75</v>
      </c>
      <c r="E17" t="s">
        <v>350</v>
      </c>
      <c r="F17" s="125">
        <v>86209</v>
      </c>
      <c r="G17" s="125">
        <v>0</v>
      </c>
      <c r="H17" s="125">
        <v>86209</v>
      </c>
    </row>
    <row r="18" ht="22.8" customHeight="1" spans="2:8">
      <c r="B18" s="126" t="s">
        <v>348</v>
      </c>
      <c r="C18" s="126" t="s">
        <v>153</v>
      </c>
      <c r="D18" s="126" t="s">
        <v>75</v>
      </c>
      <c r="E18" t="s">
        <v>351</v>
      </c>
      <c r="F18" s="125">
        <v>10000</v>
      </c>
      <c r="G18" s="125">
        <v>0</v>
      </c>
      <c r="H18" s="125">
        <v>10000</v>
      </c>
    </row>
    <row r="19" ht="22.8" customHeight="1" spans="2:8">
      <c r="B19" s="126" t="s">
        <v>348</v>
      </c>
      <c r="C19" s="126" t="s">
        <v>157</v>
      </c>
      <c r="D19" s="126" t="s">
        <v>75</v>
      </c>
      <c r="E19" t="s">
        <v>352</v>
      </c>
      <c r="F19" s="125">
        <v>4500</v>
      </c>
      <c r="G19" s="125">
        <v>0</v>
      </c>
      <c r="H19" s="125">
        <v>4500</v>
      </c>
    </row>
    <row r="20" ht="22.8" customHeight="1" spans="2:8">
      <c r="B20" s="126" t="s">
        <v>348</v>
      </c>
      <c r="C20" s="126" t="s">
        <v>150</v>
      </c>
      <c r="D20" s="126" t="s">
        <v>75</v>
      </c>
      <c r="E20" t="s">
        <v>353</v>
      </c>
      <c r="F20" s="125">
        <v>2000</v>
      </c>
      <c r="G20" s="125">
        <v>0</v>
      </c>
      <c r="H20" s="125">
        <v>2000</v>
      </c>
    </row>
    <row r="21" ht="22.8" customHeight="1" spans="2:8">
      <c r="B21" s="126" t="s">
        <v>348</v>
      </c>
      <c r="C21" s="126" t="s">
        <v>223</v>
      </c>
      <c r="D21" s="126" t="s">
        <v>75</v>
      </c>
      <c r="E21" t="s">
        <v>354</v>
      </c>
      <c r="F21" s="125">
        <v>2500</v>
      </c>
      <c r="G21" s="125">
        <v>0</v>
      </c>
      <c r="H21" s="125">
        <v>2500</v>
      </c>
    </row>
    <row r="22" ht="22.8" customHeight="1" spans="2:8">
      <c r="B22" s="126" t="s">
        <v>348</v>
      </c>
      <c r="C22" s="126" t="s">
        <v>159</v>
      </c>
      <c r="D22" s="126" t="s">
        <v>75</v>
      </c>
      <c r="E22" t="s">
        <v>355</v>
      </c>
      <c r="F22" s="125">
        <v>18000</v>
      </c>
      <c r="G22" s="125">
        <v>0</v>
      </c>
      <c r="H22" s="125">
        <v>18000</v>
      </c>
    </row>
    <row r="23" ht="22.8" customHeight="1" spans="2:8">
      <c r="B23" s="126" t="s">
        <v>348</v>
      </c>
      <c r="C23" s="126" t="s">
        <v>356</v>
      </c>
      <c r="D23" s="126" t="s">
        <v>75</v>
      </c>
      <c r="E23" t="s">
        <v>224</v>
      </c>
      <c r="F23" s="125">
        <v>88500</v>
      </c>
      <c r="G23" s="125">
        <v>0</v>
      </c>
      <c r="H23" s="125">
        <v>88500</v>
      </c>
    </row>
    <row r="24" ht="22.8" customHeight="1" spans="2:8">
      <c r="B24" s="126" t="s">
        <v>348</v>
      </c>
      <c r="C24" s="126" t="s">
        <v>357</v>
      </c>
      <c r="D24" s="126" t="s">
        <v>75</v>
      </c>
      <c r="E24" t="s">
        <v>358</v>
      </c>
      <c r="F24" s="125">
        <v>20000</v>
      </c>
      <c r="G24" s="125">
        <v>0</v>
      </c>
      <c r="H24" s="125">
        <v>20000</v>
      </c>
    </row>
    <row r="25" ht="22.8" customHeight="1" spans="2:8">
      <c r="B25" s="126" t="s">
        <v>348</v>
      </c>
      <c r="C25" s="126" t="s">
        <v>359</v>
      </c>
      <c r="D25" s="126" t="s">
        <v>75</v>
      </c>
      <c r="E25" t="s">
        <v>360</v>
      </c>
      <c r="F25" s="125">
        <v>24291</v>
      </c>
      <c r="G25" s="125">
        <v>0</v>
      </c>
      <c r="H25" s="125">
        <v>24291</v>
      </c>
    </row>
    <row r="26" ht="22.8" customHeight="1" spans="2:8">
      <c r="B26" s="126" t="s">
        <v>348</v>
      </c>
      <c r="C26" s="126" t="s">
        <v>151</v>
      </c>
      <c r="D26" s="126" t="s">
        <v>75</v>
      </c>
      <c r="E26" t="s">
        <v>225</v>
      </c>
      <c r="F26" s="125">
        <v>126000</v>
      </c>
      <c r="G26" s="125">
        <v>0</v>
      </c>
      <c r="H26" s="125">
        <v>126000</v>
      </c>
    </row>
    <row r="27" ht="22.8" customHeight="1" spans="2:8">
      <c r="B27" s="126" t="s">
        <v>361</v>
      </c>
      <c r="C27" s="126" t="s">
        <v>151</v>
      </c>
      <c r="D27" s="126" t="s">
        <v>75</v>
      </c>
      <c r="E27" t="s">
        <v>362</v>
      </c>
      <c r="F27" s="125">
        <v>40891</v>
      </c>
      <c r="G27" s="125">
        <v>0</v>
      </c>
      <c r="H27" s="125">
        <v>40891</v>
      </c>
    </row>
    <row r="28" ht="22.8" customHeight="1" spans="2:8">
      <c r="B28" s="126"/>
      <c r="C28" s="126"/>
      <c r="D28" s="126" t="s">
        <v>86</v>
      </c>
      <c r="E28" t="s">
        <v>87</v>
      </c>
      <c r="F28" s="125">
        <v>247313</v>
      </c>
      <c r="G28" s="125">
        <v>247313</v>
      </c>
      <c r="H28" s="125">
        <v>0</v>
      </c>
    </row>
    <row r="29" ht="22.8" customHeight="1" spans="2:8">
      <c r="B29" s="126" t="s">
        <v>338</v>
      </c>
      <c r="C29" s="126" t="s">
        <v>156</v>
      </c>
      <c r="D29" s="126" t="s">
        <v>88</v>
      </c>
      <c r="E29" t="s">
        <v>339</v>
      </c>
      <c r="F29" s="125">
        <v>5087697.11</v>
      </c>
      <c r="G29" s="125">
        <v>4538559.19</v>
      </c>
      <c r="H29" s="125">
        <v>549137.92</v>
      </c>
    </row>
    <row r="30" ht="22.8" customHeight="1" spans="2:8">
      <c r="B30" s="126" t="s">
        <v>338</v>
      </c>
      <c r="C30" s="126" t="s">
        <v>154</v>
      </c>
      <c r="D30" s="126" t="s">
        <v>88</v>
      </c>
      <c r="E30" t="s">
        <v>340</v>
      </c>
      <c r="F30" s="125">
        <v>1477788</v>
      </c>
      <c r="G30" s="125">
        <v>1477788</v>
      </c>
      <c r="H30" s="125">
        <v>0</v>
      </c>
    </row>
    <row r="31" ht="22.8" customHeight="1" spans="2:8">
      <c r="B31" s="126" t="s">
        <v>338</v>
      </c>
      <c r="C31" s="126" t="s">
        <v>161</v>
      </c>
      <c r="D31" s="126" t="s">
        <v>88</v>
      </c>
      <c r="E31" t="s">
        <v>363</v>
      </c>
      <c r="F31" s="125">
        <v>49668</v>
      </c>
      <c r="G31" s="125">
        <v>49668</v>
      </c>
      <c r="H31" s="125">
        <v>0</v>
      </c>
    </row>
    <row r="32" ht="22.8" customHeight="1" spans="2:8">
      <c r="B32" s="126" t="s">
        <v>338</v>
      </c>
      <c r="C32" s="126" t="s">
        <v>160</v>
      </c>
      <c r="D32" s="126" t="s">
        <v>88</v>
      </c>
      <c r="E32" t="s">
        <v>342</v>
      </c>
      <c r="F32" s="125">
        <v>1024440</v>
      </c>
      <c r="G32" s="125">
        <v>1024440</v>
      </c>
      <c r="H32" s="125">
        <v>0</v>
      </c>
    </row>
    <row r="33" ht="22.8" customHeight="1" spans="2:8">
      <c r="B33" s="126" t="s">
        <v>338</v>
      </c>
      <c r="C33" s="126" t="s">
        <v>343</v>
      </c>
      <c r="D33" s="126" t="s">
        <v>88</v>
      </c>
      <c r="E33" t="s">
        <v>344</v>
      </c>
      <c r="F33" s="125">
        <v>408303.36</v>
      </c>
      <c r="G33" s="125">
        <v>408303.36</v>
      </c>
      <c r="H33" s="125">
        <v>0</v>
      </c>
    </row>
    <row r="34" ht="22.8" customHeight="1" spans="2:8">
      <c r="B34" s="126" t="s">
        <v>338</v>
      </c>
      <c r="C34" s="126" t="s">
        <v>345</v>
      </c>
      <c r="D34" s="126" t="s">
        <v>88</v>
      </c>
      <c r="E34" t="s">
        <v>346</v>
      </c>
      <c r="F34" s="125">
        <v>216062.4</v>
      </c>
      <c r="G34" s="125">
        <v>216062.4</v>
      </c>
      <c r="H34" s="125">
        <v>0</v>
      </c>
    </row>
    <row r="35" ht="22.8" customHeight="1" spans="2:8">
      <c r="B35" s="126" t="s">
        <v>338</v>
      </c>
      <c r="C35" s="126" t="s">
        <v>347</v>
      </c>
      <c r="D35" s="126" t="s">
        <v>88</v>
      </c>
      <c r="E35" t="s">
        <v>85</v>
      </c>
      <c r="F35" s="125">
        <v>53589.83</v>
      </c>
      <c r="G35" s="125">
        <v>53589.83</v>
      </c>
      <c r="H35" s="125">
        <v>0</v>
      </c>
    </row>
    <row r="36" ht="22.8" customHeight="1" spans="2:8">
      <c r="B36" s="126" t="s">
        <v>338</v>
      </c>
      <c r="C36" s="126" t="s">
        <v>151</v>
      </c>
      <c r="D36" s="126" t="s">
        <v>88</v>
      </c>
      <c r="E36" t="s">
        <v>218</v>
      </c>
      <c r="F36" s="125">
        <v>448467.6</v>
      </c>
      <c r="G36" s="125">
        <v>448467.6</v>
      </c>
      <c r="H36" s="125">
        <v>0</v>
      </c>
    </row>
    <row r="37" ht="22.8" customHeight="1" spans="2:8">
      <c r="B37" s="126" t="s">
        <v>348</v>
      </c>
      <c r="C37" s="126" t="s">
        <v>156</v>
      </c>
      <c r="D37" s="126" t="s">
        <v>88</v>
      </c>
      <c r="E37" t="s">
        <v>349</v>
      </c>
      <c r="F37" s="125">
        <v>585000</v>
      </c>
      <c r="G37" s="125">
        <v>585000</v>
      </c>
      <c r="H37" s="125">
        <v>0</v>
      </c>
    </row>
    <row r="38" ht="22.8" customHeight="1" spans="2:8">
      <c r="B38" s="126" t="s">
        <v>348</v>
      </c>
      <c r="C38" s="126" t="s">
        <v>150</v>
      </c>
      <c r="D38" s="126" t="s">
        <v>88</v>
      </c>
      <c r="E38" t="s">
        <v>353</v>
      </c>
      <c r="F38" s="125">
        <v>45000</v>
      </c>
      <c r="G38" s="125">
        <v>0</v>
      </c>
      <c r="H38" s="125">
        <v>45000</v>
      </c>
    </row>
    <row r="39" ht="22.8" customHeight="1" spans="2:8">
      <c r="B39" s="126" t="s">
        <v>348</v>
      </c>
      <c r="C39" s="126" t="s">
        <v>223</v>
      </c>
      <c r="D39" s="126" t="s">
        <v>88</v>
      </c>
      <c r="E39" t="s">
        <v>354</v>
      </c>
      <c r="F39" s="125">
        <v>13000</v>
      </c>
      <c r="G39" s="125">
        <v>0</v>
      </c>
      <c r="H39" s="125">
        <v>13000</v>
      </c>
    </row>
    <row r="40" ht="22.8" customHeight="1" spans="2:8">
      <c r="B40" s="126" t="s">
        <v>348</v>
      </c>
      <c r="C40" s="126" t="s">
        <v>161</v>
      </c>
      <c r="D40" s="126" t="s">
        <v>88</v>
      </c>
      <c r="E40" t="s">
        <v>364</v>
      </c>
      <c r="F40" s="125">
        <v>65000</v>
      </c>
      <c r="G40" s="125">
        <v>0</v>
      </c>
      <c r="H40" s="125">
        <v>65000</v>
      </c>
    </row>
    <row r="41" ht="22.8" customHeight="1" spans="2:8">
      <c r="B41" s="126" t="s">
        <v>348</v>
      </c>
      <c r="C41" s="126" t="s">
        <v>158</v>
      </c>
      <c r="D41" s="126" t="s">
        <v>88</v>
      </c>
      <c r="E41" t="s">
        <v>365</v>
      </c>
      <c r="F41" s="125">
        <v>25000</v>
      </c>
      <c r="G41" s="125">
        <v>0</v>
      </c>
      <c r="H41" s="125">
        <v>25000</v>
      </c>
    </row>
    <row r="42" ht="22.8" customHeight="1" spans="2:8">
      <c r="B42" s="126" t="s">
        <v>348</v>
      </c>
      <c r="C42" s="126" t="s">
        <v>159</v>
      </c>
      <c r="D42" s="126" t="s">
        <v>88</v>
      </c>
      <c r="E42" t="s">
        <v>355</v>
      </c>
      <c r="F42" s="125">
        <v>99000</v>
      </c>
      <c r="G42" s="125">
        <v>0</v>
      </c>
      <c r="H42" s="125">
        <v>99000</v>
      </c>
    </row>
    <row r="43" ht="22.8" customHeight="1" spans="2:8">
      <c r="B43" s="126" t="s">
        <v>348</v>
      </c>
      <c r="C43" s="126" t="s">
        <v>347</v>
      </c>
      <c r="D43" s="126" t="s">
        <v>88</v>
      </c>
      <c r="E43" t="s">
        <v>366</v>
      </c>
      <c r="F43" s="125">
        <v>10000</v>
      </c>
      <c r="G43" s="125">
        <v>0</v>
      </c>
      <c r="H43" s="125">
        <v>10000</v>
      </c>
    </row>
    <row r="44" ht="22.8" customHeight="1" spans="2:8">
      <c r="B44" s="126" t="s">
        <v>348</v>
      </c>
      <c r="C44" s="126" t="s">
        <v>367</v>
      </c>
      <c r="D44" s="126" t="s">
        <v>88</v>
      </c>
      <c r="E44" t="s">
        <v>221</v>
      </c>
      <c r="F44" s="125">
        <v>29000</v>
      </c>
      <c r="G44" s="125">
        <v>0</v>
      </c>
      <c r="H44" s="125">
        <v>29000</v>
      </c>
    </row>
    <row r="45" ht="22.8" customHeight="1" spans="2:8">
      <c r="B45" s="126" t="s">
        <v>348</v>
      </c>
      <c r="C45" s="126" t="s">
        <v>356</v>
      </c>
      <c r="D45" s="126" t="s">
        <v>88</v>
      </c>
      <c r="E45" t="s">
        <v>224</v>
      </c>
      <c r="F45" s="125">
        <v>15000</v>
      </c>
      <c r="G45" s="125">
        <v>0</v>
      </c>
      <c r="H45" s="125">
        <v>15000</v>
      </c>
    </row>
    <row r="46" ht="22.8" customHeight="1" spans="2:8">
      <c r="B46" s="126" t="s">
        <v>348</v>
      </c>
      <c r="C46" s="126" t="s">
        <v>368</v>
      </c>
      <c r="D46" s="126" t="s">
        <v>88</v>
      </c>
      <c r="E46" t="s">
        <v>369</v>
      </c>
      <c r="F46" s="125">
        <v>4000</v>
      </c>
      <c r="G46" s="125">
        <v>0</v>
      </c>
      <c r="H46" s="125">
        <v>4000</v>
      </c>
    </row>
    <row r="47" ht="22.8" customHeight="1" spans="2:8">
      <c r="B47" s="126" t="s">
        <v>348</v>
      </c>
      <c r="C47" s="126" t="s">
        <v>357</v>
      </c>
      <c r="D47" s="126" t="s">
        <v>88</v>
      </c>
      <c r="E47" t="s">
        <v>358</v>
      </c>
      <c r="F47" s="125">
        <v>150000</v>
      </c>
      <c r="G47" s="125">
        <v>0</v>
      </c>
      <c r="H47" s="125">
        <v>150000</v>
      </c>
    </row>
    <row r="48" ht="22.8" customHeight="1" spans="2:8">
      <c r="B48" s="126" t="s">
        <v>348</v>
      </c>
      <c r="C48" s="126" t="s">
        <v>370</v>
      </c>
      <c r="D48" s="126" t="s">
        <v>88</v>
      </c>
      <c r="E48" t="s">
        <v>371</v>
      </c>
      <c r="F48" s="125">
        <v>51037.92</v>
      </c>
      <c r="G48" s="125">
        <v>0</v>
      </c>
      <c r="H48" s="125">
        <v>51037.92</v>
      </c>
    </row>
    <row r="49" ht="22.8" customHeight="1" spans="2:8">
      <c r="B49" s="126" t="s">
        <v>348</v>
      </c>
      <c r="C49" s="126" t="s">
        <v>151</v>
      </c>
      <c r="D49" s="126" t="s">
        <v>88</v>
      </c>
      <c r="E49" t="s">
        <v>225</v>
      </c>
      <c r="F49" s="125">
        <v>35000</v>
      </c>
      <c r="G49" s="125">
        <v>0</v>
      </c>
      <c r="H49" s="125">
        <v>35000</v>
      </c>
    </row>
    <row r="50" ht="22.8" customHeight="1" spans="2:8">
      <c r="B50" s="126" t="s">
        <v>361</v>
      </c>
      <c r="C50" s="126" t="s">
        <v>151</v>
      </c>
      <c r="D50" s="126" t="s">
        <v>88</v>
      </c>
      <c r="E50" t="s">
        <v>362</v>
      </c>
      <c r="F50" s="125">
        <v>8100</v>
      </c>
      <c r="G50" s="125">
        <v>0</v>
      </c>
      <c r="H50" s="125">
        <v>8100</v>
      </c>
    </row>
    <row r="51" ht="22.8" customHeight="1" spans="2:8">
      <c r="B51" s="126"/>
      <c r="C51" s="126"/>
      <c r="D51" s="126" t="s">
        <v>91</v>
      </c>
      <c r="E51" t="s">
        <v>92</v>
      </c>
      <c r="F51" s="125">
        <v>275240</v>
      </c>
      <c r="G51" s="125">
        <v>275240</v>
      </c>
      <c r="H51" s="125">
        <v>0</v>
      </c>
    </row>
    <row r="52" ht="22.8" customHeight="1" spans="2:8">
      <c r="B52" s="126" t="s">
        <v>338</v>
      </c>
      <c r="C52" s="126" t="s">
        <v>156</v>
      </c>
      <c r="D52" s="126" t="s">
        <v>93</v>
      </c>
      <c r="E52" t="s">
        <v>339</v>
      </c>
      <c r="F52" s="125">
        <v>6138428.65</v>
      </c>
      <c r="G52" s="125">
        <v>5436132.89</v>
      </c>
      <c r="H52" s="125">
        <v>702295.76</v>
      </c>
    </row>
    <row r="53" ht="22.8" customHeight="1" spans="2:8">
      <c r="B53" s="126" t="s">
        <v>338</v>
      </c>
      <c r="C53" s="126" t="s">
        <v>154</v>
      </c>
      <c r="D53" s="126" t="s">
        <v>93</v>
      </c>
      <c r="E53" t="s">
        <v>340</v>
      </c>
      <c r="F53" s="125">
        <v>1446252</v>
      </c>
      <c r="G53" s="125">
        <v>1446252</v>
      </c>
      <c r="H53" s="125">
        <v>0</v>
      </c>
    </row>
    <row r="54" ht="22.8" customHeight="1" spans="2:8">
      <c r="B54" s="126" t="s">
        <v>338</v>
      </c>
      <c r="C54" s="126" t="s">
        <v>161</v>
      </c>
      <c r="D54" s="126" t="s">
        <v>93</v>
      </c>
      <c r="E54" t="s">
        <v>363</v>
      </c>
      <c r="F54" s="125">
        <v>135492</v>
      </c>
      <c r="G54" s="125">
        <v>135492</v>
      </c>
      <c r="H54" s="125">
        <v>0</v>
      </c>
    </row>
    <row r="55" ht="22.8" customHeight="1" spans="2:8">
      <c r="B55" s="126" t="s">
        <v>338</v>
      </c>
      <c r="C55" s="126" t="s">
        <v>160</v>
      </c>
      <c r="D55" s="126" t="s">
        <v>93</v>
      </c>
      <c r="E55" t="s">
        <v>342</v>
      </c>
      <c r="F55" s="125">
        <v>1153044</v>
      </c>
      <c r="G55" s="125">
        <v>1153044</v>
      </c>
      <c r="H55" s="125">
        <v>0</v>
      </c>
    </row>
    <row r="56" ht="22.8" customHeight="1" spans="2:8">
      <c r="B56" s="126" t="s">
        <v>338</v>
      </c>
      <c r="C56" s="126" t="s">
        <v>343</v>
      </c>
      <c r="D56" s="126" t="s">
        <v>93</v>
      </c>
      <c r="E56" t="s">
        <v>344</v>
      </c>
      <c r="F56" s="125">
        <v>437566.08</v>
      </c>
      <c r="G56" s="125">
        <v>437566.08</v>
      </c>
      <c r="H56" s="125">
        <v>0</v>
      </c>
    </row>
    <row r="57" ht="22.8" customHeight="1" spans="2:8">
      <c r="B57" s="126" t="s">
        <v>338</v>
      </c>
      <c r="C57" s="126" t="s">
        <v>345</v>
      </c>
      <c r="D57" s="126" t="s">
        <v>93</v>
      </c>
      <c r="E57" t="s">
        <v>346</v>
      </c>
      <c r="F57" s="125">
        <v>249533.7</v>
      </c>
      <c r="G57" s="125">
        <v>249533.7</v>
      </c>
      <c r="H57" s="125">
        <v>0</v>
      </c>
    </row>
    <row r="58" ht="22.8" customHeight="1" spans="2:8">
      <c r="B58" s="126" t="s">
        <v>338</v>
      </c>
      <c r="C58" s="126" t="s">
        <v>347</v>
      </c>
      <c r="D58" s="126" t="s">
        <v>93</v>
      </c>
      <c r="E58" t="s">
        <v>85</v>
      </c>
      <c r="F58" s="125">
        <v>57430.55</v>
      </c>
      <c r="G58" s="125">
        <v>57430.55</v>
      </c>
      <c r="H58" s="125">
        <v>0</v>
      </c>
    </row>
    <row r="59" ht="22.8" customHeight="1" spans="2:8">
      <c r="B59" s="126" t="s">
        <v>338</v>
      </c>
      <c r="C59" s="126" t="s">
        <v>151</v>
      </c>
      <c r="D59" s="126" t="s">
        <v>93</v>
      </c>
      <c r="E59" t="s">
        <v>218</v>
      </c>
      <c r="F59" s="125">
        <v>535564.56</v>
      </c>
      <c r="G59" s="125">
        <v>535564.56</v>
      </c>
      <c r="H59" s="125">
        <v>0</v>
      </c>
    </row>
    <row r="60" ht="22.8" customHeight="1" spans="2:8">
      <c r="B60" s="126" t="s">
        <v>348</v>
      </c>
      <c r="C60" s="126" t="s">
        <v>156</v>
      </c>
      <c r="D60" s="126" t="s">
        <v>93</v>
      </c>
      <c r="E60" t="s">
        <v>349</v>
      </c>
      <c r="F60" s="125">
        <v>1101250</v>
      </c>
      <c r="G60" s="125">
        <v>1101250</v>
      </c>
      <c r="H60" s="125">
        <v>0</v>
      </c>
    </row>
    <row r="61" ht="22.8" customHeight="1" spans="2:8">
      <c r="B61" s="126" t="s">
        <v>348</v>
      </c>
      <c r="C61" s="126" t="s">
        <v>154</v>
      </c>
      <c r="D61" s="126" t="s">
        <v>93</v>
      </c>
      <c r="E61" t="s">
        <v>350</v>
      </c>
      <c r="F61" s="125">
        <v>180000</v>
      </c>
      <c r="G61" s="125">
        <v>0</v>
      </c>
      <c r="H61" s="125">
        <v>180000</v>
      </c>
    </row>
    <row r="62" ht="22.8" customHeight="1" spans="2:8">
      <c r="B62" s="126" t="s">
        <v>348</v>
      </c>
      <c r="C62" s="126" t="s">
        <v>157</v>
      </c>
      <c r="D62" s="126" t="s">
        <v>93</v>
      </c>
      <c r="E62" t="s">
        <v>352</v>
      </c>
      <c r="F62" s="125">
        <v>10000</v>
      </c>
      <c r="G62" s="125">
        <v>0</v>
      </c>
      <c r="H62" s="125">
        <v>10000</v>
      </c>
    </row>
    <row r="63" ht="22.8" customHeight="1" spans="2:8">
      <c r="B63" s="126" t="s">
        <v>348</v>
      </c>
      <c r="C63" s="126" t="s">
        <v>150</v>
      </c>
      <c r="D63" s="126" t="s">
        <v>93</v>
      </c>
      <c r="E63" t="s">
        <v>353</v>
      </c>
      <c r="F63" s="125">
        <v>2000</v>
      </c>
      <c r="G63" s="125">
        <v>0</v>
      </c>
      <c r="H63" s="125">
        <v>2000</v>
      </c>
    </row>
    <row r="64" ht="22.8" customHeight="1" spans="2:8">
      <c r="B64" s="126" t="s">
        <v>348</v>
      </c>
      <c r="C64" s="126" t="s">
        <v>223</v>
      </c>
      <c r="D64" s="126" t="s">
        <v>93</v>
      </c>
      <c r="E64" t="s">
        <v>354</v>
      </c>
      <c r="F64" s="125">
        <v>6000</v>
      </c>
      <c r="G64" s="125">
        <v>0</v>
      </c>
      <c r="H64" s="125">
        <v>6000</v>
      </c>
    </row>
    <row r="65" ht="22.8" customHeight="1" spans="2:8">
      <c r="B65" s="126" t="s">
        <v>348</v>
      </c>
      <c r="C65" s="126" t="s">
        <v>161</v>
      </c>
      <c r="D65" s="126" t="s">
        <v>93</v>
      </c>
      <c r="E65" t="s">
        <v>364</v>
      </c>
      <c r="F65" s="125">
        <v>50000</v>
      </c>
      <c r="G65" s="125">
        <v>0</v>
      </c>
      <c r="H65" s="125">
        <v>50000</v>
      </c>
    </row>
    <row r="66" ht="22.8" customHeight="1" spans="2:8">
      <c r="B66" s="126" t="s">
        <v>348</v>
      </c>
      <c r="C66" s="126" t="s">
        <v>159</v>
      </c>
      <c r="D66" s="126" t="s">
        <v>93</v>
      </c>
      <c r="E66" t="s">
        <v>355</v>
      </c>
      <c r="F66" s="125">
        <v>60000</v>
      </c>
      <c r="G66" s="125">
        <v>0</v>
      </c>
      <c r="H66" s="125">
        <v>60000</v>
      </c>
    </row>
    <row r="67" ht="22.8" customHeight="1" spans="2:8">
      <c r="B67" s="126" t="s">
        <v>348</v>
      </c>
      <c r="C67" s="126" t="s">
        <v>347</v>
      </c>
      <c r="D67" s="126" t="s">
        <v>93</v>
      </c>
      <c r="E67" t="s">
        <v>366</v>
      </c>
      <c r="F67" s="125">
        <v>10000</v>
      </c>
      <c r="G67" s="125">
        <v>0</v>
      </c>
      <c r="H67" s="125">
        <v>10000</v>
      </c>
    </row>
    <row r="68" ht="22.8" customHeight="1" spans="2:8">
      <c r="B68" s="126" t="s">
        <v>348</v>
      </c>
      <c r="C68" s="126" t="s">
        <v>372</v>
      </c>
      <c r="D68" s="126" t="s">
        <v>93</v>
      </c>
      <c r="E68" t="s">
        <v>373</v>
      </c>
      <c r="F68" s="125">
        <v>4000</v>
      </c>
      <c r="G68" s="125">
        <v>0</v>
      </c>
      <c r="H68" s="125">
        <v>4000</v>
      </c>
    </row>
    <row r="69" ht="22.8" customHeight="1" spans="2:8">
      <c r="B69" s="126" t="s">
        <v>348</v>
      </c>
      <c r="C69" s="126" t="s">
        <v>367</v>
      </c>
      <c r="D69" s="126" t="s">
        <v>93</v>
      </c>
      <c r="E69" t="s">
        <v>221</v>
      </c>
      <c r="F69" s="125">
        <v>5000</v>
      </c>
      <c r="G69" s="125">
        <v>0</v>
      </c>
      <c r="H69" s="125">
        <v>5000</v>
      </c>
    </row>
    <row r="70" ht="22.8" customHeight="1" spans="2:8">
      <c r="B70" s="126" t="s">
        <v>348</v>
      </c>
      <c r="C70" s="126" t="s">
        <v>356</v>
      </c>
      <c r="D70" s="126" t="s">
        <v>93</v>
      </c>
      <c r="E70" t="s">
        <v>224</v>
      </c>
      <c r="F70" s="125">
        <v>5000</v>
      </c>
      <c r="G70" s="125">
        <v>0</v>
      </c>
      <c r="H70" s="125">
        <v>5000</v>
      </c>
    </row>
    <row r="71" ht="22.8" customHeight="1" spans="2:8">
      <c r="B71" s="126" t="s">
        <v>348</v>
      </c>
      <c r="C71" s="126" t="s">
        <v>374</v>
      </c>
      <c r="D71" s="126" t="s">
        <v>93</v>
      </c>
      <c r="E71" t="s">
        <v>375</v>
      </c>
      <c r="F71" s="125">
        <v>10000</v>
      </c>
      <c r="G71" s="125">
        <v>0</v>
      </c>
      <c r="H71" s="125">
        <v>10000</v>
      </c>
    </row>
    <row r="72" ht="22.8" customHeight="1" spans="2:8">
      <c r="B72" s="126" t="s">
        <v>348</v>
      </c>
      <c r="C72" s="126" t="s">
        <v>368</v>
      </c>
      <c r="D72" s="126" t="s">
        <v>93</v>
      </c>
      <c r="E72" t="s">
        <v>369</v>
      </c>
      <c r="F72" s="125">
        <v>2000</v>
      </c>
      <c r="G72" s="125">
        <v>0</v>
      </c>
      <c r="H72" s="125">
        <v>2000</v>
      </c>
    </row>
    <row r="73" ht="22.8" customHeight="1" spans="2:8">
      <c r="B73" s="126" t="s">
        <v>348</v>
      </c>
      <c r="C73" s="126" t="s">
        <v>357</v>
      </c>
      <c r="D73" s="126" t="s">
        <v>93</v>
      </c>
      <c r="E73" t="s">
        <v>358</v>
      </c>
      <c r="F73" s="125">
        <v>4000</v>
      </c>
      <c r="G73" s="125">
        <v>0</v>
      </c>
      <c r="H73" s="125">
        <v>4000</v>
      </c>
    </row>
    <row r="74" ht="22.8" customHeight="1" spans="2:8">
      <c r="B74" s="126" t="s">
        <v>348</v>
      </c>
      <c r="C74" s="126" t="s">
        <v>370</v>
      </c>
      <c r="D74" s="126" t="s">
        <v>93</v>
      </c>
      <c r="E74" t="s">
        <v>371</v>
      </c>
      <c r="F74" s="125">
        <v>54695.76</v>
      </c>
      <c r="G74" s="125">
        <v>0</v>
      </c>
      <c r="H74" s="125">
        <v>54695.76</v>
      </c>
    </row>
    <row r="75" ht="22.8" customHeight="1" spans="2:8">
      <c r="B75" s="126" t="s">
        <v>348</v>
      </c>
      <c r="C75" s="126" t="s">
        <v>151</v>
      </c>
      <c r="D75" s="126" t="s">
        <v>93</v>
      </c>
      <c r="E75" t="s">
        <v>225</v>
      </c>
      <c r="F75" s="125">
        <v>105000</v>
      </c>
      <c r="G75" s="125">
        <v>0</v>
      </c>
      <c r="H75" s="125">
        <v>105000</v>
      </c>
    </row>
    <row r="76" ht="22.8" customHeight="1" spans="2:8">
      <c r="B76" s="126" t="s">
        <v>361</v>
      </c>
      <c r="C76" s="126" t="s">
        <v>151</v>
      </c>
      <c r="D76" s="126" t="s">
        <v>93</v>
      </c>
      <c r="E76" t="s">
        <v>362</v>
      </c>
      <c r="F76" s="125">
        <v>194600</v>
      </c>
      <c r="G76" s="125">
        <v>0</v>
      </c>
      <c r="H76" s="125">
        <v>194600</v>
      </c>
    </row>
    <row r="77" ht="22.8" customHeight="1" spans="2:8">
      <c r="B77" s="126"/>
      <c r="C77" s="126"/>
      <c r="D77" s="126" t="s">
        <v>96</v>
      </c>
      <c r="E77" t="s">
        <v>97</v>
      </c>
      <c r="F77" s="125">
        <v>320000</v>
      </c>
      <c r="G77" s="125">
        <v>320000</v>
      </c>
      <c r="H77" s="125">
        <v>0</v>
      </c>
    </row>
    <row r="78" ht="22.8" customHeight="1" spans="2:8">
      <c r="B78" s="126" t="s">
        <v>338</v>
      </c>
      <c r="C78" s="126" t="s">
        <v>347</v>
      </c>
      <c r="D78" s="126" t="s">
        <v>98</v>
      </c>
      <c r="E78" t="s">
        <v>85</v>
      </c>
      <c r="F78" s="125">
        <v>3242586</v>
      </c>
      <c r="G78" s="125">
        <v>3242586</v>
      </c>
      <c r="H78" s="125">
        <v>0</v>
      </c>
    </row>
    <row r="79" ht="22.8" customHeight="1" spans="2:8">
      <c r="B79" s="126" t="s">
        <v>338</v>
      </c>
      <c r="C79" s="126" t="s">
        <v>151</v>
      </c>
      <c r="D79" s="126" t="s">
        <v>98</v>
      </c>
      <c r="E79" t="s">
        <v>218</v>
      </c>
      <c r="F79" s="125">
        <v>313920</v>
      </c>
      <c r="G79" s="125">
        <v>313920</v>
      </c>
      <c r="H79" s="125">
        <v>0</v>
      </c>
    </row>
    <row r="80" ht="22.8" customHeight="1" spans="2:8">
      <c r="B80" s="126" t="s">
        <v>361</v>
      </c>
      <c r="C80" s="126" t="s">
        <v>151</v>
      </c>
      <c r="D80" s="126" t="s">
        <v>98</v>
      </c>
      <c r="E80" t="s">
        <v>362</v>
      </c>
      <c r="F80" s="125">
        <v>1277000</v>
      </c>
      <c r="G80" s="125">
        <v>1277000</v>
      </c>
      <c r="H80" s="125">
        <v>0</v>
      </c>
    </row>
    <row r="81" ht="22.8" customHeight="1" spans="2:8">
      <c r="B81" s="126"/>
      <c r="C81" s="126"/>
      <c r="D81" s="126" t="s">
        <v>101</v>
      </c>
      <c r="E81" t="s">
        <v>102</v>
      </c>
      <c r="F81" s="125">
        <v>1651666</v>
      </c>
      <c r="G81" s="125">
        <v>1651666</v>
      </c>
      <c r="H81" s="125">
        <v>0</v>
      </c>
    </row>
    <row r="82" ht="22.8" customHeight="1" spans="2:8">
      <c r="B82" s="126" t="s">
        <v>338</v>
      </c>
      <c r="C82" s="126" t="s">
        <v>347</v>
      </c>
      <c r="D82" s="126" t="s">
        <v>103</v>
      </c>
      <c r="E82" t="s">
        <v>85</v>
      </c>
      <c r="F82" s="125">
        <v>804047</v>
      </c>
      <c r="G82" s="125">
        <v>804047</v>
      </c>
      <c r="H82" s="125">
        <v>0</v>
      </c>
    </row>
    <row r="83" ht="22.8" customHeight="1" spans="2:8">
      <c r="B83" s="126" t="s">
        <v>338</v>
      </c>
      <c r="C83" s="126" t="s">
        <v>151</v>
      </c>
      <c r="D83" s="126" t="s">
        <v>103</v>
      </c>
      <c r="E83" t="s">
        <v>218</v>
      </c>
      <c r="F83" s="125">
        <v>101880</v>
      </c>
      <c r="G83" s="125">
        <v>101880</v>
      </c>
      <c r="H83" s="125">
        <v>0</v>
      </c>
    </row>
    <row r="84" ht="22.8" customHeight="1" spans="2:8">
      <c r="B84" s="126" t="s">
        <v>361</v>
      </c>
      <c r="C84" s="126" t="s">
        <v>151</v>
      </c>
      <c r="D84" s="126" t="s">
        <v>103</v>
      </c>
      <c r="E84" t="s">
        <v>362</v>
      </c>
      <c r="F84" s="125">
        <v>543000</v>
      </c>
      <c r="G84" s="125">
        <v>543000</v>
      </c>
      <c r="H84" s="125">
        <v>0</v>
      </c>
    </row>
    <row r="85" ht="22.8" customHeight="1" spans="2:8">
      <c r="B85" s="126"/>
      <c r="C85" s="126"/>
      <c r="D85" s="126" t="s">
        <v>105</v>
      </c>
      <c r="E85" t="s">
        <v>106</v>
      </c>
      <c r="F85" s="125">
        <v>159167</v>
      </c>
      <c r="G85" s="125">
        <v>159167</v>
      </c>
      <c r="H85" s="125">
        <v>0</v>
      </c>
    </row>
    <row r="86" ht="22.8" customHeight="1" spans="2:8">
      <c r="B86" s="126" t="s">
        <v>338</v>
      </c>
      <c r="C86" s="126" t="s">
        <v>347</v>
      </c>
      <c r="D86" s="126" t="s">
        <v>107</v>
      </c>
      <c r="E86" t="s">
        <v>85</v>
      </c>
      <c r="F86" s="125">
        <v>591320</v>
      </c>
      <c r="G86" s="125">
        <v>591320</v>
      </c>
      <c r="H86" s="125">
        <v>0</v>
      </c>
    </row>
    <row r="87" ht="22.8" customHeight="1" spans="2:8">
      <c r="B87" s="126" t="s">
        <v>338</v>
      </c>
      <c r="C87" s="126" t="s">
        <v>151</v>
      </c>
      <c r="D87" s="126" t="s">
        <v>107</v>
      </c>
      <c r="E87" t="s">
        <v>218</v>
      </c>
      <c r="F87" s="125">
        <v>80820</v>
      </c>
      <c r="G87" s="125">
        <v>80820</v>
      </c>
      <c r="H87" s="125">
        <v>0</v>
      </c>
    </row>
    <row r="88" ht="22.8" customHeight="1" spans="2:8">
      <c r="B88" s="126" t="s">
        <v>361</v>
      </c>
      <c r="C88" s="126" t="s">
        <v>151</v>
      </c>
      <c r="D88" s="126" t="s">
        <v>107</v>
      </c>
      <c r="E88" t="s">
        <v>362</v>
      </c>
      <c r="F88" s="125">
        <v>340500</v>
      </c>
      <c r="G88" s="125">
        <v>340500</v>
      </c>
      <c r="H88" s="125">
        <v>0</v>
      </c>
    </row>
    <row r="89" ht="22.8" customHeight="1" spans="2:8">
      <c r="B89" s="126"/>
      <c r="C89" s="126"/>
      <c r="D89" s="126" t="s">
        <v>108</v>
      </c>
      <c r="E89" t="s">
        <v>109</v>
      </c>
      <c r="F89" s="125">
        <v>170000</v>
      </c>
      <c r="G89" s="125">
        <v>170000</v>
      </c>
      <c r="H89" s="125">
        <v>0</v>
      </c>
    </row>
    <row r="90" ht="22.8" customHeight="1" spans="2:8">
      <c r="B90" s="126" t="s">
        <v>338</v>
      </c>
      <c r="C90" s="126" t="s">
        <v>347</v>
      </c>
      <c r="D90" s="126" t="s">
        <v>110</v>
      </c>
      <c r="E90" t="s">
        <v>85</v>
      </c>
      <c r="F90" s="125">
        <v>514440</v>
      </c>
      <c r="G90" s="125">
        <v>514440</v>
      </c>
      <c r="H90" s="125">
        <v>0</v>
      </c>
    </row>
    <row r="91" ht="22.8" customHeight="1" spans="2:8">
      <c r="B91" s="126" t="s">
        <v>338</v>
      </c>
      <c r="C91" s="126" t="s">
        <v>151</v>
      </c>
      <c r="D91" s="126" t="s">
        <v>110</v>
      </c>
      <c r="E91" t="s">
        <v>218</v>
      </c>
      <c r="F91" s="125">
        <v>82440</v>
      </c>
      <c r="G91" s="125">
        <v>82440</v>
      </c>
      <c r="H91" s="125">
        <v>0</v>
      </c>
    </row>
    <row r="92" ht="22.8" customHeight="1" spans="2:8">
      <c r="B92" s="126" t="s">
        <v>361</v>
      </c>
      <c r="C92" s="126" t="s">
        <v>151</v>
      </c>
      <c r="D92" s="126" t="s">
        <v>110</v>
      </c>
      <c r="E92" t="s">
        <v>362</v>
      </c>
      <c r="F92" s="125">
        <v>342000</v>
      </c>
      <c r="G92" s="125">
        <v>342000</v>
      </c>
      <c r="H92" s="125">
        <v>0</v>
      </c>
    </row>
    <row r="93" ht="22.8" customHeight="1" spans="2:8">
      <c r="B93" s="126"/>
      <c r="C93" s="126"/>
      <c r="D93" s="126" t="s">
        <v>111</v>
      </c>
      <c r="E93" t="s">
        <v>112</v>
      </c>
      <c r="F93" s="125">
        <v>90000</v>
      </c>
      <c r="G93" s="125">
        <v>90000</v>
      </c>
      <c r="H93" s="125">
        <v>0</v>
      </c>
    </row>
    <row r="94" ht="22.8" customHeight="1" spans="2:8">
      <c r="B94" s="126" t="s">
        <v>338</v>
      </c>
      <c r="C94" s="126" t="s">
        <v>347</v>
      </c>
      <c r="D94" s="126" t="s">
        <v>113</v>
      </c>
      <c r="E94" t="s">
        <v>85</v>
      </c>
      <c r="F94" s="125">
        <v>2238106</v>
      </c>
      <c r="G94" s="125">
        <v>2238106</v>
      </c>
      <c r="H94" s="125">
        <v>0</v>
      </c>
    </row>
    <row r="95" ht="22.8" customHeight="1" spans="2:8">
      <c r="B95" s="126" t="s">
        <v>338</v>
      </c>
      <c r="C95" s="126" t="s">
        <v>151</v>
      </c>
      <c r="D95" s="126" t="s">
        <v>113</v>
      </c>
      <c r="E95" t="s">
        <v>218</v>
      </c>
      <c r="F95" s="125">
        <v>284940</v>
      </c>
      <c r="G95" s="125">
        <v>284940</v>
      </c>
      <c r="H95" s="125">
        <v>0</v>
      </c>
    </row>
    <row r="96" ht="22.8" customHeight="1" spans="2:8">
      <c r="B96" s="126" t="s">
        <v>361</v>
      </c>
      <c r="C96" s="126" t="s">
        <v>151</v>
      </c>
      <c r="D96" s="126" t="s">
        <v>113</v>
      </c>
      <c r="E96" t="s">
        <v>362</v>
      </c>
      <c r="F96" s="125">
        <v>1344000</v>
      </c>
      <c r="G96" s="125">
        <v>1344000</v>
      </c>
      <c r="H96" s="125">
        <v>0</v>
      </c>
    </row>
    <row r="97" ht="22.8" customHeight="1" spans="2:8">
      <c r="B97" s="126"/>
      <c r="C97" s="126"/>
      <c r="D97" s="126" t="s">
        <v>114</v>
      </c>
      <c r="E97" t="s">
        <v>115</v>
      </c>
      <c r="F97" s="125">
        <v>609166</v>
      </c>
      <c r="G97" s="125">
        <v>609166</v>
      </c>
      <c r="H97" s="125">
        <v>0</v>
      </c>
    </row>
    <row r="98" ht="22.8" customHeight="1" spans="2:8">
      <c r="B98" s="126" t="s">
        <v>338</v>
      </c>
      <c r="C98" s="126" t="s">
        <v>347</v>
      </c>
      <c r="D98" s="126" t="s">
        <v>116</v>
      </c>
      <c r="E98" t="s">
        <v>85</v>
      </c>
      <c r="F98" s="125">
        <v>18090</v>
      </c>
      <c r="G98" s="125">
        <v>18090</v>
      </c>
      <c r="H98" s="125">
        <v>0</v>
      </c>
    </row>
    <row r="99" ht="22.8" customHeight="1" spans="2:8">
      <c r="B99" s="126"/>
      <c r="C99" s="126"/>
      <c r="D99" s="126" t="s">
        <v>117</v>
      </c>
      <c r="E99" t="s">
        <v>118</v>
      </c>
      <c r="F99" s="125">
        <v>18090</v>
      </c>
      <c r="G99" s="125">
        <v>18090</v>
      </c>
      <c r="H99" s="125">
        <v>0</v>
      </c>
    </row>
    <row r="100" ht="22.8" customHeight="1" spans="2:8">
      <c r="B100" s="126" t="s">
        <v>338</v>
      </c>
      <c r="C100" s="126" t="s">
        <v>347</v>
      </c>
      <c r="D100" s="126" t="s">
        <v>119</v>
      </c>
      <c r="E100" t="s">
        <v>85</v>
      </c>
      <c r="F100" s="125">
        <v>23400</v>
      </c>
      <c r="G100" s="125">
        <v>23400</v>
      </c>
      <c r="H100" s="125">
        <v>0</v>
      </c>
    </row>
    <row r="101" ht="22.8" customHeight="1" spans="2:8">
      <c r="B101" s="126"/>
      <c r="C101" s="126"/>
      <c r="D101" s="126" t="s">
        <v>120</v>
      </c>
      <c r="E101" t="s">
        <v>121</v>
      </c>
      <c r="F101" s="125">
        <v>23400</v>
      </c>
      <c r="G101" s="125">
        <v>23400</v>
      </c>
      <c r="H101" s="125">
        <v>0</v>
      </c>
    </row>
    <row r="102" ht="22.8" customHeight="1" spans="2:8">
      <c r="B102" s="126" t="s">
        <v>338</v>
      </c>
      <c r="C102" s="126" t="s">
        <v>347</v>
      </c>
      <c r="D102" s="126" t="s">
        <v>122</v>
      </c>
      <c r="E102" t="s">
        <v>85</v>
      </c>
      <c r="F102" s="125">
        <v>383100</v>
      </c>
      <c r="G102" s="125">
        <v>383100</v>
      </c>
      <c r="H102" s="125">
        <v>0</v>
      </c>
    </row>
    <row r="103" ht="22.8" customHeight="1" spans="2:8">
      <c r="B103" s="126" t="s">
        <v>338</v>
      </c>
      <c r="C103" s="126" t="s">
        <v>151</v>
      </c>
      <c r="D103" s="126" t="s">
        <v>122</v>
      </c>
      <c r="E103" t="s">
        <v>218</v>
      </c>
      <c r="F103" s="125">
        <v>57600</v>
      </c>
      <c r="G103" s="125">
        <v>57600</v>
      </c>
      <c r="H103" s="125">
        <v>0</v>
      </c>
    </row>
    <row r="104" ht="22.8" customHeight="1" spans="2:8">
      <c r="B104" s="126" t="s">
        <v>361</v>
      </c>
      <c r="C104" s="126" t="s">
        <v>151</v>
      </c>
      <c r="D104" s="126" t="s">
        <v>122</v>
      </c>
      <c r="E104" t="s">
        <v>362</v>
      </c>
      <c r="F104" s="125">
        <v>265500</v>
      </c>
      <c r="G104" s="125">
        <v>265500</v>
      </c>
      <c r="H104" s="125">
        <v>0</v>
      </c>
    </row>
    <row r="105" ht="22.8" customHeight="1" spans="2:8">
      <c r="B105" s="126"/>
      <c r="C105" s="126"/>
      <c r="D105" s="126" t="s">
        <v>123</v>
      </c>
      <c r="E105" t="s">
        <v>124</v>
      </c>
      <c r="F105" s="125">
        <v>60000</v>
      </c>
      <c r="G105" s="125">
        <v>60000</v>
      </c>
      <c r="H105" s="125">
        <v>0</v>
      </c>
    </row>
    <row r="106" ht="22.8" customHeight="1" spans="2:8">
      <c r="B106" s="126" t="s">
        <v>338</v>
      </c>
      <c r="C106" s="126" t="s">
        <v>347</v>
      </c>
      <c r="D106" s="126" t="s">
        <v>125</v>
      </c>
      <c r="E106" t="s">
        <v>85</v>
      </c>
      <c r="F106" s="125">
        <v>1366926</v>
      </c>
      <c r="G106" s="125">
        <v>1366926</v>
      </c>
      <c r="H106" s="125">
        <v>0</v>
      </c>
    </row>
    <row r="107" ht="22.8" customHeight="1" spans="2:8">
      <c r="B107" s="126" t="s">
        <v>338</v>
      </c>
      <c r="C107" s="126" t="s">
        <v>151</v>
      </c>
      <c r="D107" s="126" t="s">
        <v>125</v>
      </c>
      <c r="E107" t="s">
        <v>218</v>
      </c>
      <c r="F107" s="125">
        <v>185760</v>
      </c>
      <c r="G107" s="125">
        <v>185760</v>
      </c>
      <c r="H107" s="125">
        <v>0</v>
      </c>
    </row>
    <row r="108" ht="22.8" customHeight="1" spans="2:8">
      <c r="B108" s="126" t="s">
        <v>361</v>
      </c>
      <c r="C108" s="126" t="s">
        <v>151</v>
      </c>
      <c r="D108" s="126" t="s">
        <v>125</v>
      </c>
      <c r="E108" t="s">
        <v>362</v>
      </c>
      <c r="F108" s="125">
        <v>784500</v>
      </c>
      <c r="G108" s="125">
        <v>784500</v>
      </c>
      <c r="H108" s="125">
        <v>0</v>
      </c>
    </row>
    <row r="109" ht="22.8" customHeight="1" spans="2:8">
      <c r="B109" s="126"/>
      <c r="C109" s="126"/>
      <c r="D109" s="126" t="s">
        <v>126</v>
      </c>
      <c r="E109" t="s">
        <v>127</v>
      </c>
      <c r="F109" s="125">
        <v>396666</v>
      </c>
      <c r="G109" s="125">
        <v>396666</v>
      </c>
      <c r="H109" s="125">
        <v>0</v>
      </c>
    </row>
    <row r="110" ht="22.8" customHeight="1" spans="2:8">
      <c r="B110" s="126" t="s">
        <v>338</v>
      </c>
      <c r="C110" s="126" t="s">
        <v>347</v>
      </c>
      <c r="D110" s="126" t="s">
        <v>128</v>
      </c>
      <c r="E110" t="s">
        <v>85</v>
      </c>
      <c r="F110" s="125">
        <v>895060</v>
      </c>
      <c r="G110" s="125">
        <v>895060</v>
      </c>
      <c r="H110" s="125">
        <v>0</v>
      </c>
    </row>
    <row r="111" ht="22.8" customHeight="1" spans="2:8">
      <c r="B111" s="126" t="s">
        <v>338</v>
      </c>
      <c r="C111" s="126" t="s">
        <v>151</v>
      </c>
      <c r="D111" s="126" t="s">
        <v>128</v>
      </c>
      <c r="E111" t="s">
        <v>218</v>
      </c>
      <c r="F111" s="125">
        <v>124560</v>
      </c>
      <c r="G111" s="125">
        <v>124560</v>
      </c>
      <c r="H111" s="125">
        <v>0</v>
      </c>
    </row>
    <row r="112" ht="22.8" customHeight="1" spans="2:8">
      <c r="B112" s="126" t="s">
        <v>361</v>
      </c>
      <c r="C112" s="126" t="s">
        <v>151</v>
      </c>
      <c r="D112" s="126" t="s">
        <v>128</v>
      </c>
      <c r="E112" t="s">
        <v>362</v>
      </c>
      <c r="F112" s="125">
        <v>580500</v>
      </c>
      <c r="G112" s="125">
        <v>580500</v>
      </c>
      <c r="H112" s="125">
        <v>0</v>
      </c>
    </row>
    <row r="113" ht="22.8" customHeight="1" spans="2:8">
      <c r="B113" s="126"/>
      <c r="C113" s="126"/>
      <c r="D113" s="126" t="s">
        <v>129</v>
      </c>
      <c r="E113" t="s">
        <v>130</v>
      </c>
      <c r="F113" s="125">
        <v>190000</v>
      </c>
      <c r="G113" s="125">
        <v>190000</v>
      </c>
      <c r="H113" s="125">
        <v>0</v>
      </c>
    </row>
    <row r="114" ht="22.8" customHeight="1" spans="2:8">
      <c r="B114" s="126" t="s">
        <v>338</v>
      </c>
      <c r="C114" s="126" t="s">
        <v>347</v>
      </c>
      <c r="D114" s="126" t="s">
        <v>131</v>
      </c>
      <c r="E114" t="s">
        <v>85</v>
      </c>
      <c r="F114" s="125">
        <v>473880</v>
      </c>
      <c r="G114" s="125">
        <v>473880</v>
      </c>
      <c r="H114" s="125">
        <v>0</v>
      </c>
    </row>
    <row r="115" ht="22.8" customHeight="1" spans="2:8">
      <c r="B115" s="126" t="s">
        <v>338</v>
      </c>
      <c r="C115" s="126" t="s">
        <v>151</v>
      </c>
      <c r="D115" s="126" t="s">
        <v>131</v>
      </c>
      <c r="E115" t="s">
        <v>218</v>
      </c>
      <c r="F115" s="125">
        <v>61380</v>
      </c>
      <c r="G115" s="125">
        <v>61380</v>
      </c>
      <c r="H115" s="125">
        <v>0</v>
      </c>
    </row>
    <row r="116" ht="22.8" customHeight="1" spans="2:8">
      <c r="B116" s="126" t="s">
        <v>361</v>
      </c>
      <c r="C116" s="126" t="s">
        <v>151</v>
      </c>
      <c r="D116" s="126" t="s">
        <v>131</v>
      </c>
      <c r="E116" t="s">
        <v>362</v>
      </c>
      <c r="F116" s="125">
        <v>352500</v>
      </c>
      <c r="G116" s="125">
        <v>352500</v>
      </c>
      <c r="H116" s="125">
        <v>0</v>
      </c>
    </row>
    <row r="117" ht="22.8" customHeight="1" spans="2:8">
      <c r="B117" s="126"/>
      <c r="C117" s="126"/>
      <c r="D117" s="126" t="s">
        <v>132</v>
      </c>
      <c r="E117" t="s">
        <v>133</v>
      </c>
      <c r="F117" s="125">
        <v>60000</v>
      </c>
      <c r="G117" s="125">
        <v>60000</v>
      </c>
      <c r="H117" s="125">
        <v>0</v>
      </c>
    </row>
    <row r="118" ht="22.8" customHeight="1" spans="2:8">
      <c r="B118" s="126" t="s">
        <v>338</v>
      </c>
      <c r="C118" s="126" t="s">
        <v>347</v>
      </c>
      <c r="D118" s="126" t="s">
        <v>134</v>
      </c>
      <c r="E118" t="s">
        <v>85</v>
      </c>
      <c r="F118" s="125">
        <v>14940</v>
      </c>
      <c r="G118" s="125">
        <v>14940</v>
      </c>
      <c r="H118" s="125">
        <v>0</v>
      </c>
    </row>
    <row r="119" ht="22.8" customHeight="1" spans="2:8">
      <c r="B119" s="126"/>
      <c r="C119" s="126"/>
      <c r="D119" s="126" t="s">
        <v>135</v>
      </c>
      <c r="E119" t="s">
        <v>136</v>
      </c>
      <c r="F119" s="125">
        <v>14940</v>
      </c>
      <c r="G119" s="125">
        <v>14940</v>
      </c>
      <c r="H119" s="125">
        <v>0</v>
      </c>
    </row>
    <row r="120" ht="22.8" customHeight="1" spans="2:8">
      <c r="B120" s="126" t="s">
        <v>338</v>
      </c>
      <c r="C120" s="126" t="s">
        <v>156</v>
      </c>
      <c r="D120" s="126" t="s">
        <v>137</v>
      </c>
      <c r="E120" t="s">
        <v>339</v>
      </c>
      <c r="F120" s="125">
        <v>2246084.55</v>
      </c>
      <c r="G120" s="125">
        <v>1962898.87</v>
      </c>
      <c r="H120" s="125">
        <v>283185.68</v>
      </c>
    </row>
    <row r="121" ht="22.8" customHeight="1" spans="2:8">
      <c r="B121" s="126" t="s">
        <v>338</v>
      </c>
      <c r="C121" s="126" t="s">
        <v>154</v>
      </c>
      <c r="D121" s="126" t="s">
        <v>137</v>
      </c>
      <c r="E121" t="s">
        <v>340</v>
      </c>
      <c r="F121" s="125">
        <v>594732</v>
      </c>
      <c r="G121" s="125">
        <v>594732</v>
      </c>
      <c r="H121" s="125">
        <v>0</v>
      </c>
    </row>
    <row r="122" ht="22.8" customHeight="1" spans="2:8">
      <c r="B122" s="126" t="s">
        <v>338</v>
      </c>
      <c r="C122" s="126" t="s">
        <v>161</v>
      </c>
      <c r="D122" s="126" t="s">
        <v>137</v>
      </c>
      <c r="E122" t="s">
        <v>363</v>
      </c>
      <c r="F122" s="125">
        <v>28176</v>
      </c>
      <c r="G122" s="125">
        <v>28176</v>
      </c>
      <c r="H122" s="125">
        <v>0</v>
      </c>
    </row>
    <row r="123" ht="22.8" customHeight="1" spans="2:8">
      <c r="B123" s="126" t="s">
        <v>338</v>
      </c>
      <c r="C123" s="126" t="s">
        <v>160</v>
      </c>
      <c r="D123" s="126" t="s">
        <v>137</v>
      </c>
      <c r="E123" t="s">
        <v>342</v>
      </c>
      <c r="F123" s="125">
        <v>536376</v>
      </c>
      <c r="G123" s="125">
        <v>536376</v>
      </c>
      <c r="H123" s="125">
        <v>0</v>
      </c>
    </row>
    <row r="124" ht="22.8" customHeight="1" spans="2:8">
      <c r="B124" s="126" t="s">
        <v>338</v>
      </c>
      <c r="C124" s="126" t="s">
        <v>343</v>
      </c>
      <c r="D124" s="126" t="s">
        <v>137</v>
      </c>
      <c r="E124" t="s">
        <v>344</v>
      </c>
      <c r="F124" s="125">
        <v>186204</v>
      </c>
      <c r="G124" s="125">
        <v>186204</v>
      </c>
      <c r="H124" s="125">
        <v>0</v>
      </c>
    </row>
    <row r="125" ht="22.8" customHeight="1" spans="2:8">
      <c r="B125" s="126" t="s">
        <v>338</v>
      </c>
      <c r="C125" s="126" t="s">
        <v>345</v>
      </c>
      <c r="D125" s="126" t="s">
        <v>137</v>
      </c>
      <c r="E125" t="s">
        <v>346</v>
      </c>
      <c r="F125" s="125">
        <v>118151.4</v>
      </c>
      <c r="G125" s="125">
        <v>118151.4</v>
      </c>
      <c r="H125" s="125">
        <v>0</v>
      </c>
    </row>
    <row r="126" ht="22.8" customHeight="1" spans="2:8">
      <c r="B126" s="126" t="s">
        <v>338</v>
      </c>
      <c r="C126" s="126" t="s">
        <v>347</v>
      </c>
      <c r="D126" s="126" t="s">
        <v>137</v>
      </c>
      <c r="E126" t="s">
        <v>85</v>
      </c>
      <c r="F126" s="125">
        <v>24385.39</v>
      </c>
      <c r="G126" s="125">
        <v>24385.39</v>
      </c>
      <c r="H126" s="125">
        <v>0</v>
      </c>
    </row>
    <row r="127" ht="22.8" customHeight="1" spans="2:8">
      <c r="B127" s="126" t="s">
        <v>338</v>
      </c>
      <c r="C127" s="126" t="s">
        <v>151</v>
      </c>
      <c r="D127" s="126" t="s">
        <v>137</v>
      </c>
      <c r="E127" t="s">
        <v>218</v>
      </c>
      <c r="F127" s="125">
        <v>198874.08</v>
      </c>
      <c r="G127" s="125">
        <v>198874.08</v>
      </c>
      <c r="H127" s="125">
        <v>0</v>
      </c>
    </row>
    <row r="128" ht="22.8" customHeight="1" spans="2:8">
      <c r="B128" s="126" t="s">
        <v>348</v>
      </c>
      <c r="C128" s="126" t="s">
        <v>156</v>
      </c>
      <c r="D128" s="126" t="s">
        <v>137</v>
      </c>
      <c r="E128" t="s">
        <v>349</v>
      </c>
      <c r="F128" s="125">
        <v>276000</v>
      </c>
      <c r="G128" s="125">
        <v>276000</v>
      </c>
      <c r="H128" s="125">
        <v>0</v>
      </c>
    </row>
    <row r="129" ht="22.8" customHeight="1" spans="2:8">
      <c r="B129" s="126" t="s">
        <v>348</v>
      </c>
      <c r="C129" s="126" t="s">
        <v>154</v>
      </c>
      <c r="D129" s="126" t="s">
        <v>137</v>
      </c>
      <c r="E129" t="s">
        <v>350</v>
      </c>
      <c r="F129" s="125">
        <v>30000</v>
      </c>
      <c r="G129" s="125">
        <v>0</v>
      </c>
      <c r="H129" s="125">
        <v>30000</v>
      </c>
    </row>
    <row r="130" ht="22.8" customHeight="1" spans="2:8">
      <c r="B130" s="126" t="s">
        <v>348</v>
      </c>
      <c r="C130" s="126" t="s">
        <v>150</v>
      </c>
      <c r="D130" s="126" t="s">
        <v>137</v>
      </c>
      <c r="E130" t="s">
        <v>353</v>
      </c>
      <c r="F130" s="125">
        <v>5000</v>
      </c>
      <c r="G130" s="125">
        <v>0</v>
      </c>
      <c r="H130" s="125">
        <v>5000</v>
      </c>
    </row>
    <row r="131" ht="22.8" customHeight="1" spans="2:8">
      <c r="B131" s="126" t="s">
        <v>348</v>
      </c>
      <c r="C131" s="126" t="s">
        <v>223</v>
      </c>
      <c r="D131" s="126" t="s">
        <v>137</v>
      </c>
      <c r="E131" t="s">
        <v>354</v>
      </c>
      <c r="F131" s="125">
        <v>15000</v>
      </c>
      <c r="G131" s="125">
        <v>0</v>
      </c>
      <c r="H131" s="125">
        <v>15000</v>
      </c>
    </row>
    <row r="132" ht="22.8" customHeight="1" spans="2:8">
      <c r="B132" s="126" t="s">
        <v>348</v>
      </c>
      <c r="C132" s="126" t="s">
        <v>161</v>
      </c>
      <c r="D132" s="126" t="s">
        <v>137</v>
      </c>
      <c r="E132" t="s">
        <v>364</v>
      </c>
      <c r="F132" s="125">
        <v>36000</v>
      </c>
      <c r="G132" s="125">
        <v>0</v>
      </c>
      <c r="H132" s="125">
        <v>36000</v>
      </c>
    </row>
    <row r="133" ht="22.8" customHeight="1" spans="2:8">
      <c r="B133" s="126" t="s">
        <v>348</v>
      </c>
      <c r="C133" s="126" t="s">
        <v>159</v>
      </c>
      <c r="D133" s="126" t="s">
        <v>137</v>
      </c>
      <c r="E133" t="s">
        <v>355</v>
      </c>
      <c r="F133" s="125">
        <v>24000</v>
      </c>
      <c r="G133" s="125">
        <v>0</v>
      </c>
      <c r="H133" s="125">
        <v>24000</v>
      </c>
    </row>
    <row r="134" ht="22.8" customHeight="1" spans="2:8">
      <c r="B134" s="126" t="s">
        <v>348</v>
      </c>
      <c r="C134" s="126" t="s">
        <v>347</v>
      </c>
      <c r="D134" s="126" t="s">
        <v>137</v>
      </c>
      <c r="E134" t="s">
        <v>366</v>
      </c>
      <c r="F134" s="125">
        <v>3000</v>
      </c>
      <c r="G134" s="125">
        <v>0</v>
      </c>
      <c r="H134" s="125">
        <v>3000</v>
      </c>
    </row>
    <row r="135" ht="22.8" customHeight="1" spans="2:8">
      <c r="B135" s="126" t="s">
        <v>348</v>
      </c>
      <c r="C135" s="126" t="s">
        <v>367</v>
      </c>
      <c r="D135" s="126" t="s">
        <v>137</v>
      </c>
      <c r="E135" t="s">
        <v>221</v>
      </c>
      <c r="F135" s="125">
        <v>3000</v>
      </c>
      <c r="G135" s="125">
        <v>0</v>
      </c>
      <c r="H135" s="125">
        <v>3000</v>
      </c>
    </row>
    <row r="136" ht="22.8" customHeight="1" spans="2:8">
      <c r="B136" s="126" t="s">
        <v>348</v>
      </c>
      <c r="C136" s="126" t="s">
        <v>374</v>
      </c>
      <c r="D136" s="126" t="s">
        <v>137</v>
      </c>
      <c r="E136" t="s">
        <v>375</v>
      </c>
      <c r="F136" s="125">
        <v>5000</v>
      </c>
      <c r="G136" s="125">
        <v>0</v>
      </c>
      <c r="H136" s="125">
        <v>5000</v>
      </c>
    </row>
    <row r="137" ht="22.8" customHeight="1" spans="2:8">
      <c r="B137" s="126" t="s">
        <v>348</v>
      </c>
      <c r="C137" s="126" t="s">
        <v>368</v>
      </c>
      <c r="D137" s="126" t="s">
        <v>137</v>
      </c>
      <c r="E137" t="s">
        <v>369</v>
      </c>
      <c r="F137" s="125">
        <v>67000</v>
      </c>
      <c r="G137" s="125">
        <v>0</v>
      </c>
      <c r="H137" s="125">
        <v>67000</v>
      </c>
    </row>
    <row r="138" ht="22.8" customHeight="1" spans="2:8">
      <c r="B138" s="126" t="s">
        <v>348</v>
      </c>
      <c r="C138" s="126" t="s">
        <v>357</v>
      </c>
      <c r="D138" s="126" t="s">
        <v>137</v>
      </c>
      <c r="E138" t="s">
        <v>358</v>
      </c>
      <c r="F138" s="125">
        <v>69600</v>
      </c>
      <c r="G138" s="125">
        <v>0</v>
      </c>
      <c r="H138" s="125">
        <v>69600</v>
      </c>
    </row>
    <row r="139" ht="22.8" customHeight="1" spans="2:8">
      <c r="B139" s="126" t="s">
        <v>348</v>
      </c>
      <c r="C139" s="126" t="s">
        <v>151</v>
      </c>
      <c r="D139" s="126" t="s">
        <v>137</v>
      </c>
      <c r="E139" t="s">
        <v>225</v>
      </c>
      <c r="F139" s="125">
        <v>23185.68</v>
      </c>
      <c r="G139" s="125">
        <v>0</v>
      </c>
      <c r="H139" s="125">
        <v>23185.68</v>
      </c>
    </row>
    <row r="140" ht="22.8" customHeight="1" spans="2:8">
      <c r="B140" s="126" t="s">
        <v>348</v>
      </c>
      <c r="C140" s="126" t="s">
        <v>151</v>
      </c>
      <c r="D140" s="126" t="s">
        <v>137</v>
      </c>
      <c r="E140" t="s">
        <v>225</v>
      </c>
      <c r="F140" s="125">
        <v>2400</v>
      </c>
      <c r="G140" s="125">
        <v>0</v>
      </c>
      <c r="H140" s="125">
        <v>2400</v>
      </c>
    </row>
  </sheetData>
  <mergeCells count="11">
    <mergeCell ref="B1:C1"/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ageMargins left="0.75" right="0.75" top="0.270000010728836" bottom="0.270000010728836" header="0" footer="0"/>
  <pageSetup paperSize="9" scale="72" fitToHeight="0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46"/>
  <sheetViews>
    <sheetView workbookViewId="0">
      <pane ySplit="5" topLeftCell="A6" activePane="bottomLeft" state="frozen"/>
      <selection/>
      <selection pane="bottomLeft" activeCell="G8" sqref="G8:G46"/>
    </sheetView>
  </sheetViews>
  <sheetFormatPr defaultColWidth="10" defaultRowHeight="13.5" outlineLevelCol="7"/>
  <cols>
    <col min="1" max="1" width="1.53333333333333" customWidth="1"/>
    <col min="2" max="4" width="6.15" customWidth="1"/>
    <col min="5" max="5" width="13.3333333333333" customWidth="1"/>
    <col min="6" max="6" width="75.25" customWidth="1"/>
    <col min="7" max="7" width="16.4083333333333" customWidth="1"/>
    <col min="8" max="8" width="1.53333333333333" customWidth="1"/>
    <col min="9" max="10" width="9.76666666666667" customWidth="1"/>
  </cols>
  <sheetData>
    <row r="1" ht="16.35" customHeight="1" spans="1:8">
      <c r="A1" s="91"/>
      <c r="B1" s="92"/>
      <c r="C1" s="92"/>
      <c r="D1" s="92"/>
      <c r="E1" s="93"/>
      <c r="F1" s="93"/>
      <c r="G1" s="76" t="s">
        <v>376</v>
      </c>
      <c r="H1" s="98"/>
    </row>
    <row r="2" ht="22.8" customHeight="1" spans="1:8">
      <c r="A2" s="91"/>
      <c r="B2" s="95" t="s">
        <v>377</v>
      </c>
      <c r="C2" s="95"/>
      <c r="D2" s="95"/>
      <c r="E2" s="95"/>
      <c r="F2" s="95"/>
      <c r="G2" s="95"/>
      <c r="H2" s="98" t="s">
        <v>3</v>
      </c>
    </row>
    <row r="3" ht="19.55" customHeight="1" spans="1:8">
      <c r="A3" s="96"/>
      <c r="B3" s="97" t="s">
        <v>5</v>
      </c>
      <c r="C3" s="97"/>
      <c r="D3" s="97"/>
      <c r="E3" s="97"/>
      <c r="F3" s="97"/>
      <c r="G3" s="109" t="s">
        <v>6</v>
      </c>
      <c r="H3" s="110"/>
    </row>
    <row r="4" ht="24.4" customHeight="1" spans="1:8">
      <c r="A4" s="100"/>
      <c r="B4" s="99" t="s">
        <v>145</v>
      </c>
      <c r="C4" s="99"/>
      <c r="D4" s="99"/>
      <c r="E4" s="99" t="s">
        <v>70</v>
      </c>
      <c r="F4" s="99" t="s">
        <v>71</v>
      </c>
      <c r="G4" s="99" t="s">
        <v>378</v>
      </c>
      <c r="H4" s="111"/>
    </row>
    <row r="5" ht="24.4" customHeight="1" spans="1:8">
      <c r="A5" s="100"/>
      <c r="B5" s="99" t="s">
        <v>146</v>
      </c>
      <c r="C5" s="99" t="s">
        <v>147</v>
      </c>
      <c r="D5" s="99" t="s">
        <v>148</v>
      </c>
      <c r="E5" s="99"/>
      <c r="F5" s="99"/>
      <c r="G5" s="99"/>
      <c r="H5" s="112"/>
    </row>
    <row r="6" ht="22.8" customHeight="1" spans="1:8">
      <c r="A6" s="101"/>
      <c r="B6" s="102"/>
      <c r="C6" s="102"/>
      <c r="D6" s="102"/>
      <c r="E6" s="102"/>
      <c r="F6" s="102" t="s">
        <v>72</v>
      </c>
      <c r="G6" s="103">
        <v>31597965</v>
      </c>
      <c r="H6" s="113"/>
    </row>
    <row r="7" ht="22.8" customHeight="1" spans="1:8">
      <c r="A7" s="100"/>
      <c r="B7" s="104"/>
      <c r="C7" s="104"/>
      <c r="D7" s="104"/>
      <c r="E7" s="104" t="s">
        <v>73</v>
      </c>
      <c r="F7" s="104" t="s">
        <v>74</v>
      </c>
      <c r="G7" s="105">
        <v>30666370</v>
      </c>
      <c r="H7" s="111"/>
    </row>
    <row r="8" ht="22.8" customHeight="1" spans="1:8">
      <c r="A8" s="100"/>
      <c r="B8" s="104" t="s">
        <v>152</v>
      </c>
      <c r="C8" s="104" t="s">
        <v>156</v>
      </c>
      <c r="D8" s="104" t="s">
        <v>151</v>
      </c>
      <c r="E8" s="104" t="s">
        <v>75</v>
      </c>
      <c r="F8" s="104" t="s">
        <v>379</v>
      </c>
      <c r="G8" s="105">
        <v>20000</v>
      </c>
      <c r="H8" s="111"/>
    </row>
    <row r="9" ht="22.8" customHeight="1" spans="1:8">
      <c r="A9" s="100"/>
      <c r="B9" s="104" t="s">
        <v>152</v>
      </c>
      <c r="C9" s="104" t="s">
        <v>156</v>
      </c>
      <c r="D9" s="104" t="s">
        <v>151</v>
      </c>
      <c r="E9" s="104" t="s">
        <v>75</v>
      </c>
      <c r="F9" s="104" t="s">
        <v>380</v>
      </c>
      <c r="G9" s="105">
        <v>10000</v>
      </c>
      <c r="H9" s="112"/>
    </row>
    <row r="10" ht="22.8" customHeight="1" spans="1:8">
      <c r="A10" s="100"/>
      <c r="B10" s="104" t="s">
        <v>152</v>
      </c>
      <c r="C10" s="104" t="s">
        <v>156</v>
      </c>
      <c r="D10" s="104" t="s">
        <v>151</v>
      </c>
      <c r="E10" s="104" t="s">
        <v>75</v>
      </c>
      <c r="F10" s="104" t="s">
        <v>381</v>
      </c>
      <c r="G10" s="105">
        <v>50000</v>
      </c>
      <c r="H10" s="112"/>
    </row>
    <row r="11" ht="22.8" customHeight="1" spans="1:8">
      <c r="A11" s="107"/>
      <c r="B11" s="104" t="s">
        <v>152</v>
      </c>
      <c r="C11" s="104" t="s">
        <v>156</v>
      </c>
      <c r="D11" s="104" t="s">
        <v>151</v>
      </c>
      <c r="E11" s="104" t="s">
        <v>75</v>
      </c>
      <c r="F11" s="104" t="s">
        <v>382</v>
      </c>
      <c r="G11" s="105">
        <v>234000</v>
      </c>
      <c r="H11" s="114"/>
    </row>
    <row r="12" ht="22.8" customHeight="1" spans="2:7">
      <c r="B12" s="104" t="s">
        <v>152</v>
      </c>
      <c r="C12" s="104" t="s">
        <v>156</v>
      </c>
      <c r="D12" s="104" t="s">
        <v>151</v>
      </c>
      <c r="E12" s="104" t="s">
        <v>75</v>
      </c>
      <c r="F12" s="104" t="s">
        <v>383</v>
      </c>
      <c r="G12" s="105">
        <v>10000</v>
      </c>
    </row>
    <row r="13" ht="22.8" customHeight="1" spans="2:7">
      <c r="B13" s="104" t="s">
        <v>152</v>
      </c>
      <c r="C13" s="104" t="s">
        <v>153</v>
      </c>
      <c r="D13" s="104" t="s">
        <v>151</v>
      </c>
      <c r="E13" s="104" t="s">
        <v>75</v>
      </c>
      <c r="F13" s="104" t="s">
        <v>384</v>
      </c>
      <c r="G13" s="105">
        <v>876000</v>
      </c>
    </row>
    <row r="14" ht="22.8" customHeight="1" spans="2:7">
      <c r="B14" s="104" t="s">
        <v>152</v>
      </c>
      <c r="C14" s="104" t="s">
        <v>153</v>
      </c>
      <c r="D14" s="104" t="s">
        <v>151</v>
      </c>
      <c r="E14" s="104" t="s">
        <v>75</v>
      </c>
      <c r="F14" s="104" t="s">
        <v>385</v>
      </c>
      <c r="G14" s="105">
        <v>487020</v>
      </c>
    </row>
    <row r="15" ht="22.8" customHeight="1" spans="2:7">
      <c r="B15" s="104" t="s">
        <v>152</v>
      </c>
      <c r="C15" s="104" t="s">
        <v>153</v>
      </c>
      <c r="D15" s="104" t="s">
        <v>151</v>
      </c>
      <c r="E15" s="104" t="s">
        <v>75</v>
      </c>
      <c r="F15" s="104" t="s">
        <v>386</v>
      </c>
      <c r="G15" s="105">
        <v>238400</v>
      </c>
    </row>
    <row r="16" ht="22.8" customHeight="1" spans="2:7">
      <c r="B16" s="104" t="s">
        <v>152</v>
      </c>
      <c r="C16" s="104" t="s">
        <v>153</v>
      </c>
      <c r="D16" s="104" t="s">
        <v>151</v>
      </c>
      <c r="E16" s="104" t="s">
        <v>75</v>
      </c>
      <c r="F16" s="104" t="s">
        <v>387</v>
      </c>
      <c r="G16" s="105">
        <v>610900</v>
      </c>
    </row>
    <row r="17" ht="22.8" customHeight="1" spans="2:7">
      <c r="B17" s="104" t="s">
        <v>152</v>
      </c>
      <c r="C17" s="104" t="s">
        <v>153</v>
      </c>
      <c r="D17" s="104" t="s">
        <v>151</v>
      </c>
      <c r="E17" s="104" t="s">
        <v>75</v>
      </c>
      <c r="F17" s="104" t="s">
        <v>388</v>
      </c>
      <c r="G17" s="105">
        <v>12560</v>
      </c>
    </row>
    <row r="18" ht="22.8" customHeight="1" spans="2:7">
      <c r="B18" s="104" t="s">
        <v>152</v>
      </c>
      <c r="C18" s="104" t="s">
        <v>157</v>
      </c>
      <c r="D18" s="104" t="s">
        <v>160</v>
      </c>
      <c r="E18" s="104" t="s">
        <v>75</v>
      </c>
      <c r="F18" s="104" t="s">
        <v>389</v>
      </c>
      <c r="G18" s="105">
        <v>18556700</v>
      </c>
    </row>
    <row r="19" ht="22.8" customHeight="1" spans="2:7">
      <c r="B19" s="104" t="s">
        <v>152</v>
      </c>
      <c r="C19" s="104" t="s">
        <v>157</v>
      </c>
      <c r="D19" s="104" t="s">
        <v>160</v>
      </c>
      <c r="E19" s="104" t="s">
        <v>75</v>
      </c>
      <c r="F19" s="104" t="s">
        <v>390</v>
      </c>
      <c r="G19" s="105">
        <v>1807500</v>
      </c>
    </row>
    <row r="20" ht="22.8" customHeight="1" spans="2:7">
      <c r="B20" s="104" t="s">
        <v>152</v>
      </c>
      <c r="C20" s="104" t="s">
        <v>157</v>
      </c>
      <c r="D20" s="104" t="s">
        <v>158</v>
      </c>
      <c r="E20" s="104" t="s">
        <v>75</v>
      </c>
      <c r="F20" s="104" t="s">
        <v>391</v>
      </c>
      <c r="G20" s="105">
        <v>118080</v>
      </c>
    </row>
    <row r="21" ht="22.8" customHeight="1" spans="2:7">
      <c r="B21" s="104" t="s">
        <v>152</v>
      </c>
      <c r="C21" s="104" t="s">
        <v>161</v>
      </c>
      <c r="D21" s="104" t="s">
        <v>151</v>
      </c>
      <c r="E21" s="104" t="s">
        <v>75</v>
      </c>
      <c r="F21" s="104" t="s">
        <v>392</v>
      </c>
      <c r="G21" s="105">
        <v>1108100</v>
      </c>
    </row>
    <row r="22" ht="22.8" customHeight="1" spans="2:7">
      <c r="B22" s="104" t="s">
        <v>152</v>
      </c>
      <c r="C22" s="104" t="s">
        <v>161</v>
      </c>
      <c r="D22" s="104" t="s">
        <v>151</v>
      </c>
      <c r="E22" s="104" t="s">
        <v>75</v>
      </c>
      <c r="F22" s="104" t="s">
        <v>393</v>
      </c>
      <c r="G22" s="105">
        <v>192240</v>
      </c>
    </row>
    <row r="23" ht="22.8" customHeight="1" spans="2:7">
      <c r="B23" s="104" t="s">
        <v>152</v>
      </c>
      <c r="C23" s="104" t="s">
        <v>161</v>
      </c>
      <c r="D23" s="104" t="s">
        <v>151</v>
      </c>
      <c r="E23" s="104" t="s">
        <v>75</v>
      </c>
      <c r="F23" s="104" t="s">
        <v>394</v>
      </c>
      <c r="G23" s="105">
        <v>21360</v>
      </c>
    </row>
    <row r="24" ht="22.8" customHeight="1" spans="2:7">
      <c r="B24" s="104" t="s">
        <v>152</v>
      </c>
      <c r="C24" s="104" t="s">
        <v>161</v>
      </c>
      <c r="D24" s="104" t="s">
        <v>151</v>
      </c>
      <c r="E24" s="104" t="s">
        <v>75</v>
      </c>
      <c r="F24" s="104" t="s">
        <v>395</v>
      </c>
      <c r="G24" s="105">
        <v>1451600</v>
      </c>
    </row>
    <row r="25" ht="22.8" customHeight="1" spans="2:7">
      <c r="B25" s="104" t="s">
        <v>152</v>
      </c>
      <c r="C25" s="104" t="s">
        <v>161</v>
      </c>
      <c r="D25" s="104" t="s">
        <v>151</v>
      </c>
      <c r="E25" s="104" t="s">
        <v>75</v>
      </c>
      <c r="F25" s="104" t="s">
        <v>396</v>
      </c>
      <c r="G25" s="105">
        <v>150000</v>
      </c>
    </row>
    <row r="26" ht="22.8" customHeight="1" spans="2:7">
      <c r="B26" s="104" t="s">
        <v>152</v>
      </c>
      <c r="C26" s="104" t="s">
        <v>161</v>
      </c>
      <c r="D26" s="104" t="s">
        <v>151</v>
      </c>
      <c r="E26" s="104" t="s">
        <v>75</v>
      </c>
      <c r="F26" s="104" t="s">
        <v>397</v>
      </c>
      <c r="G26" s="105">
        <v>6960</v>
      </c>
    </row>
    <row r="27" ht="22.8" customHeight="1" spans="2:7">
      <c r="B27" s="104" t="s">
        <v>152</v>
      </c>
      <c r="C27" s="104" t="s">
        <v>161</v>
      </c>
      <c r="D27" s="104" t="s">
        <v>151</v>
      </c>
      <c r="E27" s="104" t="s">
        <v>75</v>
      </c>
      <c r="F27" s="104" t="s">
        <v>398</v>
      </c>
      <c r="G27" s="105">
        <v>432600</v>
      </c>
    </row>
    <row r="28" ht="22.8" customHeight="1" spans="2:7">
      <c r="B28" s="104" t="s">
        <v>152</v>
      </c>
      <c r="C28" s="104" t="s">
        <v>161</v>
      </c>
      <c r="D28" s="104" t="s">
        <v>151</v>
      </c>
      <c r="E28" s="104" t="s">
        <v>75</v>
      </c>
      <c r="F28" s="104" t="s">
        <v>399</v>
      </c>
      <c r="G28" s="105">
        <v>314350</v>
      </c>
    </row>
    <row r="29" ht="22.8" customHeight="1" spans="2:7">
      <c r="B29" s="104" t="s">
        <v>152</v>
      </c>
      <c r="C29" s="104" t="s">
        <v>161</v>
      </c>
      <c r="D29" s="104" t="s">
        <v>151</v>
      </c>
      <c r="E29" s="104" t="s">
        <v>75</v>
      </c>
      <c r="F29" s="104" t="s">
        <v>400</v>
      </c>
      <c r="G29" s="105">
        <v>75000</v>
      </c>
    </row>
    <row r="30" ht="22.8" customHeight="1" spans="2:7">
      <c r="B30" s="104" t="s">
        <v>152</v>
      </c>
      <c r="C30" s="104" t="s">
        <v>161</v>
      </c>
      <c r="D30" s="104" t="s">
        <v>151</v>
      </c>
      <c r="E30" s="104" t="s">
        <v>75</v>
      </c>
      <c r="F30" s="104" t="s">
        <v>401</v>
      </c>
      <c r="G30" s="105">
        <v>200000</v>
      </c>
    </row>
    <row r="31" ht="22.8" customHeight="1" spans="2:7">
      <c r="B31" s="104" t="s">
        <v>152</v>
      </c>
      <c r="C31" s="104" t="s">
        <v>161</v>
      </c>
      <c r="D31" s="104" t="s">
        <v>151</v>
      </c>
      <c r="E31" s="104" t="s">
        <v>75</v>
      </c>
      <c r="F31" s="104" t="s">
        <v>402</v>
      </c>
      <c r="G31" s="105">
        <v>2079200</v>
      </c>
    </row>
    <row r="32" ht="22.8" customHeight="1" spans="2:7">
      <c r="B32" s="104" t="s">
        <v>152</v>
      </c>
      <c r="C32" s="104" t="s">
        <v>161</v>
      </c>
      <c r="D32" s="104" t="s">
        <v>151</v>
      </c>
      <c r="E32" s="104" t="s">
        <v>75</v>
      </c>
      <c r="F32" s="104" t="s">
        <v>403</v>
      </c>
      <c r="G32" s="105">
        <v>1403800</v>
      </c>
    </row>
    <row r="33" ht="22.8" customHeight="1" spans="2:7">
      <c r="B33" s="104" t="s">
        <v>152</v>
      </c>
      <c r="C33" s="104" t="s">
        <v>161</v>
      </c>
      <c r="D33" s="104" t="s">
        <v>151</v>
      </c>
      <c r="E33" s="104" t="s">
        <v>75</v>
      </c>
      <c r="F33" s="104" t="s">
        <v>404</v>
      </c>
      <c r="G33" s="105">
        <v>200000</v>
      </c>
    </row>
    <row r="34" ht="22.8" customHeight="1" spans="2:7">
      <c r="B34" s="104"/>
      <c r="C34" s="104"/>
      <c r="D34" s="104"/>
      <c r="E34" s="104" t="s">
        <v>91</v>
      </c>
      <c r="F34" s="104" t="s">
        <v>92</v>
      </c>
      <c r="G34" s="105">
        <v>931595</v>
      </c>
    </row>
    <row r="35" ht="22.8" customHeight="1" spans="2:7">
      <c r="B35" s="104" t="s">
        <v>152</v>
      </c>
      <c r="C35" s="104" t="s">
        <v>157</v>
      </c>
      <c r="D35" s="104" t="s">
        <v>160</v>
      </c>
      <c r="E35" s="104" t="s">
        <v>93</v>
      </c>
      <c r="F35" s="104" t="s">
        <v>405</v>
      </c>
      <c r="G35" s="105">
        <v>40000</v>
      </c>
    </row>
    <row r="36" ht="22.8" customHeight="1" spans="2:7">
      <c r="B36" s="104" t="s">
        <v>152</v>
      </c>
      <c r="C36" s="104" t="s">
        <v>157</v>
      </c>
      <c r="D36" s="104" t="s">
        <v>160</v>
      </c>
      <c r="E36" s="104" t="s">
        <v>93</v>
      </c>
      <c r="F36" s="104" t="s">
        <v>81</v>
      </c>
      <c r="G36" s="105">
        <v>146595</v>
      </c>
    </row>
    <row r="37" ht="22.8" customHeight="1" spans="2:7">
      <c r="B37" s="104" t="s">
        <v>152</v>
      </c>
      <c r="C37" s="104" t="s">
        <v>157</v>
      </c>
      <c r="D37" s="104" t="s">
        <v>158</v>
      </c>
      <c r="E37" s="104" t="s">
        <v>93</v>
      </c>
      <c r="F37" s="104" t="s">
        <v>406</v>
      </c>
      <c r="G37" s="105">
        <v>5000</v>
      </c>
    </row>
    <row r="38" ht="22.8" customHeight="1" spans="2:7">
      <c r="B38" s="104" t="s">
        <v>152</v>
      </c>
      <c r="C38" s="104" t="s">
        <v>157</v>
      </c>
      <c r="D38" s="104" t="s">
        <v>158</v>
      </c>
      <c r="E38" s="104" t="s">
        <v>93</v>
      </c>
      <c r="F38" s="104" t="s">
        <v>407</v>
      </c>
      <c r="G38" s="105">
        <v>175000</v>
      </c>
    </row>
    <row r="39" ht="22.8" customHeight="1" spans="2:7">
      <c r="B39" s="104" t="s">
        <v>152</v>
      </c>
      <c r="C39" s="104" t="s">
        <v>157</v>
      </c>
      <c r="D39" s="104" t="s">
        <v>158</v>
      </c>
      <c r="E39" s="104" t="s">
        <v>93</v>
      </c>
      <c r="F39" s="104" t="s">
        <v>408</v>
      </c>
      <c r="G39" s="105">
        <v>10000</v>
      </c>
    </row>
    <row r="40" ht="22.8" customHeight="1" spans="2:7">
      <c r="B40" s="104" t="s">
        <v>152</v>
      </c>
      <c r="C40" s="104" t="s">
        <v>157</v>
      </c>
      <c r="D40" s="104" t="s">
        <v>158</v>
      </c>
      <c r="E40" s="104" t="s">
        <v>93</v>
      </c>
      <c r="F40" s="104" t="s">
        <v>409</v>
      </c>
      <c r="G40" s="105">
        <v>50000</v>
      </c>
    </row>
    <row r="41" ht="22.8" customHeight="1" spans="2:7">
      <c r="B41" s="104" t="s">
        <v>152</v>
      </c>
      <c r="C41" s="104" t="s">
        <v>157</v>
      </c>
      <c r="D41" s="104" t="s">
        <v>158</v>
      </c>
      <c r="E41" s="104" t="s">
        <v>93</v>
      </c>
      <c r="F41" s="104" t="s">
        <v>410</v>
      </c>
      <c r="G41" s="105">
        <v>10000</v>
      </c>
    </row>
    <row r="42" ht="22.8" customHeight="1" spans="2:7">
      <c r="B42" s="104" t="s">
        <v>152</v>
      </c>
      <c r="C42" s="104" t="s">
        <v>157</v>
      </c>
      <c r="D42" s="104" t="s">
        <v>158</v>
      </c>
      <c r="E42" s="104" t="s">
        <v>93</v>
      </c>
      <c r="F42" s="104" t="s">
        <v>411</v>
      </c>
      <c r="G42" s="105">
        <v>5000</v>
      </c>
    </row>
    <row r="43" ht="22.8" customHeight="1" spans="2:7">
      <c r="B43" s="104" t="s">
        <v>152</v>
      </c>
      <c r="C43" s="104" t="s">
        <v>157</v>
      </c>
      <c r="D43" s="104" t="s">
        <v>151</v>
      </c>
      <c r="E43" s="104" t="s">
        <v>93</v>
      </c>
      <c r="F43" s="104" t="s">
        <v>412</v>
      </c>
      <c r="G43" s="105">
        <v>100000</v>
      </c>
    </row>
    <row r="44" ht="22.8" customHeight="1" spans="2:7">
      <c r="B44" s="104" t="s">
        <v>152</v>
      </c>
      <c r="C44" s="104" t="s">
        <v>157</v>
      </c>
      <c r="D44" s="104" t="s">
        <v>151</v>
      </c>
      <c r="E44" s="104" t="s">
        <v>93</v>
      </c>
      <c r="F44" s="104" t="s">
        <v>413</v>
      </c>
      <c r="G44" s="105">
        <v>50000</v>
      </c>
    </row>
    <row r="45" ht="22.8" customHeight="1" spans="2:7">
      <c r="B45" s="104" t="s">
        <v>152</v>
      </c>
      <c r="C45" s="104" t="s">
        <v>157</v>
      </c>
      <c r="D45" s="104" t="s">
        <v>151</v>
      </c>
      <c r="E45" s="104" t="s">
        <v>93</v>
      </c>
      <c r="F45" s="104" t="s">
        <v>414</v>
      </c>
      <c r="G45" s="105">
        <v>200000</v>
      </c>
    </row>
    <row r="46" ht="22.8" customHeight="1" spans="2:7">
      <c r="B46" s="104" t="s">
        <v>152</v>
      </c>
      <c r="C46" s="104" t="s">
        <v>157</v>
      </c>
      <c r="D46" s="104" t="s">
        <v>151</v>
      </c>
      <c r="E46" s="104" t="s">
        <v>93</v>
      </c>
      <c r="F46" s="104" t="s">
        <v>415</v>
      </c>
      <c r="G46" s="105">
        <v>140000</v>
      </c>
    </row>
  </sheetData>
  <mergeCells count="7">
    <mergeCell ref="B1:D1"/>
    <mergeCell ref="B2:G2"/>
    <mergeCell ref="B3:F3"/>
    <mergeCell ref="B4:D4"/>
    <mergeCell ref="E4:E5"/>
    <mergeCell ref="F4:F5"/>
    <mergeCell ref="G4:G5"/>
  </mergeCells>
  <pageMargins left="0.75" right="0.75" top="0.270000010728836" bottom="0.270000010728836" header="0" footer="0"/>
  <pageSetup paperSize="9" scale="95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</vt:lpstr>
      <vt:lpstr>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2022-01-11T07:42:00Z</dcterms:created>
  <dcterms:modified xsi:type="dcterms:W3CDTF">2022-01-24T00:38:58Z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CC235963F1574042BD167525F307EDE3</vt:lpwstr>
  </property>
</Properties>
</file>