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 concurrentCalc="0"/>
</workbook>
</file>

<file path=xl/sharedStrings.xml><?xml version="1.0" encoding="utf-8"?>
<sst xmlns="http://schemas.openxmlformats.org/spreadsheetml/2006/main" count="1521" uniqueCount="436">
  <si>
    <t>"333"-自贡市贡井区住房和城乡建设局</t>
  </si>
  <si>
    <t>2021年部门预算</t>
  </si>
  <si>
    <t xml:space="preserve">
表1</t>
  </si>
  <si>
    <t xml:space="preserve"> </t>
  </si>
  <si>
    <t>部门收支总表</t>
  </si>
  <si>
    <t>部门：自贡市贡井区住房和城乡建设局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</si>
  <si>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</si>
  <si>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</si>
  <si>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</si>
  <si>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</si>
  <si>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</si>
  <si>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</si>
  <si>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</si>
  <si>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</si>
  <si>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</si>
  <si>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</si>
  <si>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</si>
  <si>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</si>
  <si>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</si>
  <si>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</si>
  <si>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</si>
  <si>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</si>
  <si>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</si>
  <si>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</si>
  <si>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</si>
  <si>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</si>
  <si>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</si>
  <si>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</si>
  <si>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</si>
  <si>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</si>
  <si>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</si>
  <si>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</si>
  <si>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</si>
  <si>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</si>
  <si>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</si>
  <si>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</si>
  <si>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</si>
  <si>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</si>
  <si>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</si>
  <si>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</si>
  <si>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</si>
  <si>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</si>
  <si>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</si>
  <si>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</si>
  <si>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</si>
  <si>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</si>
  <si>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</si>
  <si>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</si>
  <si>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</si>
  <si>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</si>
  <si>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</si>
  <si>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</si>
  <si>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</si>
  <si>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</si>
  <si>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</si>
  <si>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</si>
  <si>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</si>
  <si>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</si>
  <si>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</si>
  <si>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</si>
  <si>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</si>
  <si>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</si>
  <si>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</si>
  <si>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</si>
  <si>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</si>
  <si>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</si>
  <si>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</si>
  <si>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</si>
  <si>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</si>
  <si>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</si>
  <si>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</si>
  <si>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</si>
  <si>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</si>
  <si>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自贡市贡井区住房和城乡建设局</t>
  </si>
  <si>
    <t xml:space="preserve">  机关事业单位基本养老保险缴费支出</t>
  </si>
  <si>
    <t xml:space="preserve">  其他行政事业单位养老支出</t>
  </si>
  <si>
    <t xml:space="preserve">  行政单位医疗</t>
  </si>
  <si>
    <t xml:space="preserve">  行政运行</t>
  </si>
  <si>
    <t xml:space="preserve">  其他城乡社区管理事务支出</t>
  </si>
  <si>
    <t xml:space="preserve">  城乡社区规划与管理</t>
  </si>
  <si>
    <t xml:space="preserve">  其他城乡社区公共设施支出</t>
  </si>
  <si>
    <t xml:space="preserve">  棚户区改造支出</t>
  </si>
  <si>
    <t xml:space="preserve">  棚户区改造</t>
  </si>
  <si>
    <t xml:space="preserve">  农村危房改造</t>
  </si>
  <si>
    <t xml:space="preserve">  公共租赁住房</t>
  </si>
  <si>
    <t xml:space="preserve">  住房公积金</t>
  </si>
  <si>
    <t xml:space="preserve">  其他地方自行试点项目收益专项债券收入安排的支出</t>
  </si>
  <si>
    <t>333004</t>
  </si>
  <si>
    <t>自贡市贡井区园林绿化管理所</t>
  </si>
  <si>
    <t xml:space="preserve">  333004</t>
  </si>
  <si>
    <t xml:space="preserve">  事业单位医疗</t>
  </si>
  <si>
    <t xml:space="preserve">  城乡社区环境卫生</t>
  </si>
  <si>
    <t>333006</t>
  </si>
  <si>
    <t>自贡市贡井区住房保障中心</t>
  </si>
  <si>
    <t xml:space="preserve">  333006</t>
  </si>
  <si>
    <t>333007</t>
  </si>
  <si>
    <t>自贡市贡井区建设工程质量安全监督站</t>
  </si>
  <si>
    <t xml:space="preserve">  333007</t>
  </si>
  <si>
    <t xml:space="preserve">  大气</t>
  </si>
  <si>
    <t xml:space="preserve">  工程建设管理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</si>
  <si>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</si>
  <si>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</si>
  <si>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</si>
  <si>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</si>
  <si>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</si>
  <si>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</si>
  <si>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</si>
  <si>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</si>
  <si>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</si>
  <si>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</si>
  <si>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333002</t>
  </si>
  <si>
    <t>208</t>
  </si>
  <si>
    <t>05</t>
  </si>
  <si>
    <t xml:space="preserve">  333002</t>
  </si>
  <si>
    <t>99</t>
  </si>
  <si>
    <t>210</t>
  </si>
  <si>
    <t>11</t>
  </si>
  <si>
    <t>01</t>
  </si>
  <si>
    <t>212</t>
  </si>
  <si>
    <t>02</t>
  </si>
  <si>
    <t>03</t>
  </si>
  <si>
    <t>08</t>
  </si>
  <si>
    <t>10</t>
  </si>
  <si>
    <t>221</t>
  </si>
  <si>
    <t>06</t>
  </si>
  <si>
    <t>229</t>
  </si>
  <si>
    <t>04</t>
  </si>
  <si>
    <t>211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</si>
  <si>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</si>
  <si>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</si>
  <si>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</si>
  <si>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</si>
  <si>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</si>
  <si>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</si>
  <si>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</si>
  <si>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</si>
  <si>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</si>
  <si>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</si>
  <si>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</si>
  <si>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</si>
  <si>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</si>
  <si>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</si>
  <si>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</si>
  <si>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</si>
  <si>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</si>
  <si>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</si>
  <si>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</si>
  <si>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</si>
  <si>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</si>
  <si>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</si>
  <si>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</si>
  <si>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</si>
  <si>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</si>
  <si>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</si>
  <si>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</si>
  <si>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</si>
  <si>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</si>
  <si>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</si>
  <si>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</si>
  <si>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</si>
  <si>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</si>
  <si>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</si>
  <si>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</si>
  <si>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</si>
  <si>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</si>
  <si>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</si>
  <si>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</si>
  <si>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</si>
  <si>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</si>
  <si>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</si>
  <si>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</si>
  <si>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</si>
  <si>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</si>
  <si>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中省提前通知专项转移支付等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</si>
  <si>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</si>
  <si>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</si>
  <si>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</si>
  <si>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</si>
  <si>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</si>
  <si>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</si>
  <si>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501</t>
  </si>
  <si>
    <t xml:space="preserve">  工资奖金津补贴</t>
  </si>
  <si>
    <t xml:space="preserve">  社会保障缴费</t>
  </si>
  <si>
    <t xml:space="preserve">  其他工资福利支出</t>
  </si>
  <si>
    <t>502</t>
  </si>
  <si>
    <t xml:space="preserve">  办公经费</t>
  </si>
  <si>
    <t xml:space="preserve">  会议费</t>
  </si>
  <si>
    <t xml:space="preserve">  培训费</t>
  </si>
  <si>
    <t xml:space="preserve">  委托业务费</t>
  </si>
  <si>
    <t xml:space="preserve">  公务用车运行维护费</t>
  </si>
  <si>
    <t xml:space="preserve">  其他商品和服务支出</t>
  </si>
  <si>
    <t>503</t>
  </si>
  <si>
    <t xml:space="preserve">  土地征迁补偿和安置支出</t>
  </si>
  <si>
    <t>07</t>
  </si>
  <si>
    <t xml:space="preserve">  大型修缮</t>
  </si>
  <si>
    <t>504</t>
  </si>
  <si>
    <t xml:space="preserve">  基础设施建设</t>
  </si>
  <si>
    <t>509</t>
  </si>
  <si>
    <t xml:space="preserve">  其他对个人和家庭补助</t>
  </si>
  <si>
    <t>505</t>
  </si>
  <si>
    <t xml:space="preserve">  工资福利支出</t>
  </si>
  <si>
    <t xml:space="preserve">  商品和服务支出</t>
  </si>
  <si>
    <t xml:space="preserve">  社会福利和救助</t>
  </si>
  <si>
    <t>506</t>
  </si>
  <si>
    <t xml:space="preserve">  资本性支出（二）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</si>
  <si>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</si>
  <si>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</si>
  <si>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</si>
  <si>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</si>
  <si>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</si>
  <si>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</si>
  <si>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</si>
  <si>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</si>
  <si>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</si>
  <si>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</si>
  <si>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</si>
  <si>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</si>
  <si>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</si>
  <si>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</si>
  <si>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</si>
  <si>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</si>
  <si>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</si>
  <si>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</si>
  <si>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</si>
  <si>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</si>
  <si>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</si>
  <si>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</si>
  <si>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</si>
  <si>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</si>
  <si>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</si>
  <si>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</si>
  <si>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</si>
  <si>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</si>
  <si>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</si>
  <si>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</si>
  <si>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</si>
  <si>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</si>
  <si>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</si>
  <si>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</si>
  <si>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</si>
  <si>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</si>
  <si>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</si>
  <si>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</si>
  <si>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</si>
  <si>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</si>
  <si>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</si>
  <si>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</si>
  <si>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</si>
  <si>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</si>
  <si>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</si>
  <si>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</si>
  <si>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</si>
  <si>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</si>
  <si>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</si>
  <si>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</si>
  <si>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</si>
  <si>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</si>
  <si>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</si>
  <si>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</si>
  <si>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</si>
  <si>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</si>
  <si>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</si>
  <si>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</si>
  <si>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</si>
  <si>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</si>
  <si>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</si>
  <si>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</si>
  <si>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</si>
  <si>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</si>
  <si>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</si>
  <si>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</si>
  <si>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</si>
  <si>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</si>
  <si>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</si>
  <si>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</si>
  <si>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</si>
  <si>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</si>
  <si>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</si>
  <si>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</si>
  <si>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</si>
  <si>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</si>
  <si>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</si>
  <si>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</si>
  <si>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</si>
  <si>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</si>
  <si>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</si>
  <si>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</si>
  <si>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</si>
  <si>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</si>
  <si>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</si>
  <si>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</si>
  <si>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</si>
  <si>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</si>
  <si>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</si>
  <si>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</si>
  <si>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</si>
  <si>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</si>
  <si>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</si>
  <si>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</si>
  <si>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</si>
  <si>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</si>
  <si>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</si>
  <si>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</si>
  <si>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</si>
  <si>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</si>
  <si>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</si>
  <si>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</si>
  <si>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</si>
  <si>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</si>
  <si>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</si>
  <si>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</si>
  <si>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</si>
  <si>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</si>
  <si>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</si>
  <si>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</si>
  <si>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</si>
  <si>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</si>
  <si>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</si>
  <si>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</si>
  <si>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</si>
  <si>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</si>
  <si>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印刷费</t>
  </si>
  <si>
    <t xml:space="preserve">  手续费</t>
  </si>
  <si>
    <t xml:space="preserve">  邮电费</t>
  </si>
  <si>
    <t>15</t>
  </si>
  <si>
    <t>16</t>
  </si>
  <si>
    <t>28</t>
  </si>
  <si>
    <t xml:space="preserve">  工会经费</t>
  </si>
  <si>
    <t>31</t>
  </si>
  <si>
    <t>39</t>
  </si>
  <si>
    <t xml:space="preserve">  其他交通费用</t>
  </si>
  <si>
    <t>303</t>
  </si>
  <si>
    <t xml:space="preserve">  其他对个人和家庭的补助支出</t>
  </si>
  <si>
    <t xml:space="preserve">  绩效工资</t>
  </si>
  <si>
    <t xml:space="preserve">  水费</t>
  </si>
  <si>
    <t xml:space="preserve">  电费</t>
  </si>
  <si>
    <t>26</t>
  </si>
  <si>
    <t xml:space="preserve">  劳务费</t>
  </si>
  <si>
    <t xml:space="preserve">  生活补助</t>
  </si>
  <si>
    <t xml:space="preserve">  咨询费</t>
  </si>
  <si>
    <t xml:space="preserve">  维修(护)费</t>
  </si>
  <si>
    <t xml:space="preserve">  差旅费</t>
  </si>
  <si>
    <t>表3-2</t>
  </si>
  <si>
    <t>一般公共预算项目支出预算表</t>
  </si>
  <si>
    <t>金额</t>
  </si>
  <si>
    <t xml:space="preserve">  农村房屋安全隐患排查整治工作经费</t>
  </si>
  <si>
    <t xml:space="preserve">  中心镇创建工作经费</t>
  </si>
  <si>
    <t xml:space="preserve">  2021年道路交通监控项目（第二期）</t>
  </si>
  <si>
    <t xml:space="preserve">  向阳棚改项目政府购买服务费</t>
  </si>
  <si>
    <t xml:space="preserve">  房屋征收补偿资金(区级)(其他民生支出)</t>
  </si>
  <si>
    <t xml:space="preserve">  农村土坯房整治补助资金(区级)(其他民生支出)</t>
  </si>
  <si>
    <t xml:space="preserve">  公共租赁住房建设(区级)(其他民生支出)</t>
  </si>
  <si>
    <t xml:space="preserve">  2019年川盛下桥债券-基金预算(财返)</t>
  </si>
  <si>
    <t xml:space="preserve">  2020年一般债券(盐马路)-经费(财返)</t>
  </si>
  <si>
    <t xml:space="preserve">  2020年专项债券(老旧小区)-基金预算(财返)</t>
  </si>
  <si>
    <t xml:space="preserve">  2020年专项债券(枣子园)-基金预算(财返)</t>
  </si>
  <si>
    <t xml:space="preserve">  2021年鲜花摆放（元旦、春节、五一、国庆）</t>
  </si>
  <si>
    <t xml:space="preserve">  人民公园基础设施、设备维修维护和绿地日常养护</t>
  </si>
  <si>
    <t xml:space="preserve">  财政应返还额度</t>
  </si>
  <si>
    <t xml:space="preserve">  建设工程环保及扬尘治理专项工作经费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</si>
  <si>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</si>
  <si>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</si>
  <si>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</si>
  <si>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</si>
  <si>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</si>
  <si>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</si>
  <si>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</si>
  <si>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</si>
  <si>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</si>
  <si>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</si>
  <si>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</si>
  <si>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</si>
  <si>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</si>
  <si>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</si>
  <si>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</si>
  <si>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</si>
  <si>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</si>
  <si>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</si>
  <si>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</si>
  <si>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</si>
  <si>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</si>
  <si>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</si>
  <si>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</si>
  <si>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</si>
  <si>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</si>
  <si>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</si>
  <si>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</si>
  <si>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项目满意度指标</t>
  </si>
  <si>
    <t>满意度指标</t>
  </si>
  <si>
    <t>受益群体满意度</t>
  </si>
  <si>
    <t>≧</t>
  </si>
  <si>
    <t>%</t>
  </si>
  <si>
    <t>正向</t>
  </si>
  <si>
    <t xml:space="preserve"> 2019年川盛下桥债券-基金预算(财返)</t>
  </si>
  <si>
    <t xml:space="preserve"> 2020年一般债券(盐马路)-经费(财返)</t>
  </si>
  <si>
    <t xml:space="preserve"> 2020年专项债券(老旧小区)-基金预算(财返)</t>
  </si>
  <si>
    <t>2020年专项债券(枣子园)-基金预算(财返)</t>
  </si>
  <si>
    <t>表7</t>
  </si>
  <si>
    <t>整体支出绩效目标申报表</t>
  </si>
  <si>
    <t>（2021年度）</t>
  </si>
  <si>
    <t>部门名称</t>
  </si>
  <si>
    <t>年度主要任务</t>
  </si>
  <si>
    <t>任务名称</t>
  </si>
  <si>
    <t>保障单位日常运转，提高预算编制质量，严格执行基本支出、项目支出预算。</t>
  </si>
  <si>
    <t>主要内容</t>
  </si>
  <si>
    <t>保障单位日常运转：其中工资福利支出9011473.30元；商品和服务支出227895340.52元；对个人和家庭的补助2301887元。严格执行项目支出226682250元，共10个项目，其中有3个项目是民生支出项目。</t>
  </si>
  <si>
    <t>年度部门整体支出预算</t>
  </si>
  <si>
    <t>资金总额</t>
  </si>
  <si>
    <t>财政拨款</t>
  </si>
  <si>
    <t>其他资金</t>
  </si>
  <si>
    <t>年度总体目标</t>
  </si>
  <si>
    <t>严格执行相关政策，保障工资及时发放、足额发放，控制“三公”经费支出，保障单位日常运转，合理科学编制预算，减少科目调整次数，减少结余资金.</t>
  </si>
  <si>
    <t>年度绩效指标</t>
  </si>
  <si>
    <t>指标值（包含数字及文字描述）</t>
  </si>
  <si>
    <t>完成指标</t>
  </si>
  <si>
    <t>数量指标</t>
  </si>
  <si>
    <t>科目调整次数</t>
  </si>
  <si>
    <t>≦10次</t>
  </si>
  <si>
    <t>≦</t>
  </si>
  <si>
    <t>足额保障率</t>
  </si>
  <si>
    <t>等于100%</t>
  </si>
  <si>
    <t>＝</t>
  </si>
  <si>
    <t>质量指标</t>
  </si>
  <si>
    <t>预算编制准确率</t>
  </si>
  <si>
    <t>≦5%</t>
  </si>
  <si>
    <t>时效指标</t>
  </si>
  <si>
    <t>按时发放率</t>
  </si>
  <si>
    <t>效益指标</t>
  </si>
  <si>
    <t>经济效益指标</t>
  </si>
  <si>
    <t>结余率</t>
  </si>
  <si>
    <t>“三公”经费控制率</t>
  </si>
  <si>
    <t>≦100%</t>
  </si>
  <si>
    <t>运转保障率</t>
  </si>
  <si>
    <t>服务对象满意度指标</t>
  </si>
  <si>
    <t>受益对象满意度</t>
  </si>
  <si>
    <t>≧95%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</si>
</sst>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3" borderId="1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5" borderId="15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21" borderId="20" applyNumberFormat="0" applyAlignment="0" applyProtection="0">
      <alignment vertical="center"/>
    </xf>
    <xf numFmtId="0" fontId="39" fillId="21" borderId="14" applyNumberFormat="0" applyAlignment="0" applyProtection="0">
      <alignment vertical="center"/>
    </xf>
    <xf numFmtId="0" fontId="40" fillId="26" borderId="21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0" borderId="0"/>
  </cellStyleXfs>
  <cellXfs count="9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10" fillId="0" borderId="10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10" fillId="0" borderId="11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16" fillId="2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4" fontId="8" fillId="0" borderId="7" xfId="0" applyNumberFormat="1" applyFont="1" applyBorder="1" applyAlignment="1">
      <alignment horizontal="right" vertical="center"/>
    </xf>
    <xf numFmtId="4" fontId="8" fillId="3" borderId="7" xfId="0" applyNumberFormat="1" applyFont="1" applyFill="1" applyBorder="1" applyAlignment="1">
      <alignment horizontal="right"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4" fontId="0" fillId="0" borderId="0" xfId="0" applyNumberFormat="1" applyFont="1" applyFill="1" applyBorder="1" applyAlignment="1" applyProtection="1"/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4" fontId="0" fillId="0" borderId="0" xfId="0" applyNumberFormat="1" applyFont="1">
      <alignment vertical="center"/>
    </xf>
    <xf numFmtId="0" fontId="10" fillId="0" borderId="8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5" sqref="A5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87" t="s">
        <v>0</v>
      </c>
    </row>
    <row r="2" ht="195.6" customHeight="1" spans="1:1">
      <c r="A2" s="88" t="s">
        <v>1</v>
      </c>
    </row>
    <row r="3" ht="146.65" customHeight="1" spans="1:1">
      <c r="A3" s="89">
        <v>44298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opLeftCell="C1" workbookViewId="0">
      <pane ySplit="6" topLeftCell="A7" activePane="bottomLeft" state="frozen"/>
      <selection/>
      <selection pane="bottomLeft" activeCell="E26" sqref="E26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32"/>
      <c r="B1" s="33"/>
      <c r="C1" s="34"/>
      <c r="D1" s="35"/>
      <c r="E1" s="35"/>
      <c r="F1" s="35"/>
      <c r="G1" s="35"/>
      <c r="H1" s="35"/>
      <c r="I1" s="28" t="s">
        <v>360</v>
      </c>
      <c r="J1" s="39"/>
    </row>
    <row r="2" ht="22.9" customHeight="1" spans="1:10">
      <c r="A2" s="32"/>
      <c r="B2" s="36" t="s">
        <v>361</v>
      </c>
      <c r="C2" s="36"/>
      <c r="D2" s="36"/>
      <c r="E2" s="36"/>
      <c r="F2" s="36"/>
      <c r="G2" s="36"/>
      <c r="H2" s="36"/>
      <c r="I2" s="36"/>
      <c r="J2" s="39" t="s">
        <v>3</v>
      </c>
    </row>
    <row r="3" ht="19.5" customHeight="1" spans="1:10">
      <c r="A3" s="37"/>
      <c r="B3" s="38" t="s">
        <v>5</v>
      </c>
      <c r="C3" s="38"/>
      <c r="D3" s="50"/>
      <c r="E3" s="50"/>
      <c r="F3" s="50"/>
      <c r="G3" s="50"/>
      <c r="H3" s="50"/>
      <c r="I3" s="50" t="s">
        <v>6</v>
      </c>
      <c r="J3" s="51"/>
    </row>
    <row r="4" ht="24.4" customHeight="1" spans="1:10">
      <c r="A4" s="39"/>
      <c r="B4" s="40" t="s">
        <v>362</v>
      </c>
      <c r="C4" s="40" t="s">
        <v>71</v>
      </c>
      <c r="D4" s="40" t="s">
        <v>363</v>
      </c>
      <c r="E4" s="40"/>
      <c r="F4" s="40"/>
      <c r="G4" s="40"/>
      <c r="H4" s="40"/>
      <c r="I4" s="40"/>
      <c r="J4" s="52"/>
    </row>
    <row r="5" ht="24.4" customHeight="1" spans="1:10">
      <c r="A5" s="41"/>
      <c r="B5" s="40"/>
      <c r="C5" s="40"/>
      <c r="D5" s="40" t="s">
        <v>59</v>
      </c>
      <c r="E5" s="56" t="s">
        <v>242</v>
      </c>
      <c r="F5" s="40" t="s">
        <v>364</v>
      </c>
      <c r="G5" s="40"/>
      <c r="H5" s="40"/>
      <c r="I5" s="40" t="s">
        <v>247</v>
      </c>
      <c r="J5" s="52"/>
    </row>
    <row r="6" ht="24.4" customHeight="1" spans="1:10">
      <c r="A6" s="41"/>
      <c r="B6" s="40"/>
      <c r="C6" s="40"/>
      <c r="D6" s="40"/>
      <c r="E6" s="56"/>
      <c r="F6" s="40" t="s">
        <v>179</v>
      </c>
      <c r="G6" s="40" t="s">
        <v>365</v>
      </c>
      <c r="H6" s="40" t="s">
        <v>366</v>
      </c>
      <c r="I6" s="40"/>
      <c r="J6" s="53"/>
    </row>
    <row r="7" ht="22.9" customHeight="1" spans="1:10">
      <c r="A7" s="42"/>
      <c r="B7" s="43"/>
      <c r="C7" s="43" t="s">
        <v>72</v>
      </c>
      <c r="D7" s="44">
        <v>35000</v>
      </c>
      <c r="E7" s="44">
        <v>0</v>
      </c>
      <c r="F7" s="44">
        <v>35000</v>
      </c>
      <c r="G7" s="44">
        <v>0</v>
      </c>
      <c r="H7" s="44">
        <v>35000</v>
      </c>
      <c r="I7" s="44">
        <v>0</v>
      </c>
      <c r="J7" s="54"/>
    </row>
    <row r="8" ht="22.9" customHeight="1" spans="1:10">
      <c r="A8" s="41"/>
      <c r="B8" s="45" t="s">
        <v>110</v>
      </c>
      <c r="C8" s="45"/>
      <c r="D8" s="46">
        <v>35000</v>
      </c>
      <c r="E8" s="46">
        <v>0</v>
      </c>
      <c r="F8" s="46">
        <v>35000</v>
      </c>
      <c r="G8" s="46">
        <v>0</v>
      </c>
      <c r="H8" s="46">
        <v>35000</v>
      </c>
      <c r="I8" s="46">
        <v>0</v>
      </c>
      <c r="J8" s="52"/>
    </row>
    <row r="9" ht="22.9" customHeight="1" spans="1:10">
      <c r="A9" s="41"/>
      <c r="B9" s="45" t="s">
        <v>113</v>
      </c>
      <c r="C9" s="45" t="s">
        <v>73</v>
      </c>
      <c r="D9" s="47">
        <v>35000</v>
      </c>
      <c r="E9" s="47">
        <v>0</v>
      </c>
      <c r="F9" s="47">
        <v>35000</v>
      </c>
      <c r="G9" s="47">
        <v>0</v>
      </c>
      <c r="H9" s="47">
        <v>35000</v>
      </c>
      <c r="I9" s="47">
        <v>0</v>
      </c>
      <c r="J9" s="52"/>
    </row>
    <row r="10" ht="9.75" customHeight="1" spans="1:10">
      <c r="A10" s="48"/>
      <c r="B10" s="48"/>
      <c r="C10" s="48"/>
      <c r="D10" s="48"/>
      <c r="E10" s="48"/>
      <c r="F10" s="48"/>
      <c r="G10" s="48"/>
      <c r="H10" s="48"/>
      <c r="I10" s="48"/>
      <c r="J10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32"/>
      <c r="B1" s="33"/>
      <c r="C1" s="33"/>
      <c r="D1" s="33"/>
      <c r="E1" s="34"/>
      <c r="F1" s="34"/>
      <c r="G1" s="35"/>
      <c r="H1" s="35"/>
      <c r="I1" s="28" t="s">
        <v>367</v>
      </c>
      <c r="J1" s="39"/>
    </row>
    <row r="2" ht="22.9" customHeight="1" spans="1:10">
      <c r="A2" s="32"/>
      <c r="B2" s="36" t="s">
        <v>368</v>
      </c>
      <c r="C2" s="36"/>
      <c r="D2" s="36"/>
      <c r="E2" s="36"/>
      <c r="F2" s="36"/>
      <c r="G2" s="36"/>
      <c r="H2" s="36"/>
      <c r="I2" s="36"/>
      <c r="J2" s="39" t="s">
        <v>3</v>
      </c>
    </row>
    <row r="3" ht="19.5" customHeight="1" spans="1:10">
      <c r="A3" s="37"/>
      <c r="B3" s="38" t="s">
        <v>5</v>
      </c>
      <c r="C3" s="38"/>
      <c r="D3" s="38"/>
      <c r="E3" s="38"/>
      <c r="F3" s="38"/>
      <c r="G3" s="37"/>
      <c r="H3" s="37"/>
      <c r="I3" s="50" t="s">
        <v>6</v>
      </c>
      <c r="J3" s="51"/>
    </row>
    <row r="4" ht="24.4" customHeight="1" spans="1:10">
      <c r="A4" s="39"/>
      <c r="B4" s="40" t="s">
        <v>9</v>
      </c>
      <c r="C4" s="40"/>
      <c r="D4" s="40"/>
      <c r="E4" s="40"/>
      <c r="F4" s="40"/>
      <c r="G4" s="40" t="s">
        <v>369</v>
      </c>
      <c r="H4" s="40"/>
      <c r="I4" s="40"/>
      <c r="J4" s="52"/>
    </row>
    <row r="5" ht="24.4" customHeight="1" spans="1:10">
      <c r="A5" s="41"/>
      <c r="B5" s="40" t="s">
        <v>106</v>
      </c>
      <c r="C5" s="40"/>
      <c r="D5" s="40"/>
      <c r="E5" s="40" t="s">
        <v>70</v>
      </c>
      <c r="F5" s="40" t="s">
        <v>71</v>
      </c>
      <c r="G5" s="40" t="s">
        <v>59</v>
      </c>
      <c r="H5" s="40" t="s">
        <v>102</v>
      </c>
      <c r="I5" s="40" t="s">
        <v>103</v>
      </c>
      <c r="J5" s="52"/>
    </row>
    <row r="6" ht="24.4" customHeight="1" spans="1:10">
      <c r="A6" s="41"/>
      <c r="B6" s="40" t="s">
        <v>107</v>
      </c>
      <c r="C6" s="40" t="s">
        <v>108</v>
      </c>
      <c r="D6" s="40" t="s">
        <v>109</v>
      </c>
      <c r="E6" s="40"/>
      <c r="F6" s="40"/>
      <c r="G6" s="40"/>
      <c r="H6" s="40"/>
      <c r="I6" s="40"/>
      <c r="J6" s="53"/>
    </row>
    <row r="7" ht="22.9" customHeight="1" spans="1:10">
      <c r="A7" s="42"/>
      <c r="B7" s="43"/>
      <c r="C7" s="43"/>
      <c r="D7" s="43"/>
      <c r="E7" s="43"/>
      <c r="F7" s="43" t="s">
        <v>72</v>
      </c>
      <c r="G7" s="44"/>
      <c r="H7" s="44"/>
      <c r="I7" s="44"/>
      <c r="J7" s="54"/>
    </row>
    <row r="8" ht="22.9" customHeight="1" spans="1:10">
      <c r="A8" s="41"/>
      <c r="B8" s="45"/>
      <c r="C8" s="45"/>
      <c r="D8" s="45"/>
      <c r="E8" s="45"/>
      <c r="F8" s="45" t="s">
        <v>23</v>
      </c>
      <c r="G8" s="46"/>
      <c r="H8" s="46"/>
      <c r="I8" s="46"/>
      <c r="J8" s="52"/>
    </row>
    <row r="9" ht="22.9" customHeight="1" spans="1:10">
      <c r="A9" s="41"/>
      <c r="B9" s="45"/>
      <c r="C9" s="45"/>
      <c r="D9" s="45"/>
      <c r="E9" s="45"/>
      <c r="F9" s="45" t="s">
        <v>23</v>
      </c>
      <c r="G9" s="46"/>
      <c r="H9" s="46"/>
      <c r="I9" s="46"/>
      <c r="J9" s="52"/>
    </row>
    <row r="10" ht="22.9" customHeight="1" spans="1:10">
      <c r="A10" s="41"/>
      <c r="B10" s="45"/>
      <c r="C10" s="45"/>
      <c r="D10" s="45"/>
      <c r="E10" s="45"/>
      <c r="F10" s="45" t="s">
        <v>149</v>
      </c>
      <c r="G10" s="46"/>
      <c r="H10" s="47"/>
      <c r="I10" s="47"/>
      <c r="J10" s="53"/>
    </row>
    <row r="11" ht="9.75" customHeight="1" spans="1:10">
      <c r="A11" s="48"/>
      <c r="B11" s="49"/>
      <c r="C11" s="49"/>
      <c r="D11" s="49"/>
      <c r="E11" s="49"/>
      <c r="F11" s="48"/>
      <c r="G11" s="48"/>
      <c r="H11" s="48"/>
      <c r="I11" s="48"/>
      <c r="J11" s="5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27" sqref="D27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32"/>
      <c r="B1" s="33"/>
      <c r="C1" s="34"/>
      <c r="D1" s="35"/>
      <c r="E1" s="35"/>
      <c r="F1" s="35"/>
      <c r="G1" s="35"/>
      <c r="H1" s="35"/>
      <c r="I1" s="28" t="s">
        <v>370</v>
      </c>
      <c r="J1" s="39"/>
    </row>
    <row r="2" ht="22.9" customHeight="1" spans="1:10">
      <c r="A2" s="32"/>
      <c r="B2" s="36" t="s">
        <v>371</v>
      </c>
      <c r="C2" s="36"/>
      <c r="D2" s="36"/>
      <c r="E2" s="36"/>
      <c r="F2" s="36"/>
      <c r="G2" s="36"/>
      <c r="H2" s="36"/>
      <c r="I2" s="36"/>
      <c r="J2" s="39" t="s">
        <v>3</v>
      </c>
    </row>
    <row r="3" ht="19.5" customHeight="1" spans="1:10">
      <c r="A3" s="37"/>
      <c r="B3" s="38" t="s">
        <v>5</v>
      </c>
      <c r="C3" s="38"/>
      <c r="D3" s="50"/>
      <c r="E3" s="50"/>
      <c r="F3" s="50"/>
      <c r="G3" s="50"/>
      <c r="H3" s="50"/>
      <c r="I3" s="50" t="s">
        <v>6</v>
      </c>
      <c r="J3" s="51"/>
    </row>
    <row r="4" ht="24.4" customHeight="1" spans="1:10">
      <c r="A4" s="39"/>
      <c r="B4" s="40" t="s">
        <v>362</v>
      </c>
      <c r="C4" s="40" t="s">
        <v>71</v>
      </c>
      <c r="D4" s="40" t="s">
        <v>363</v>
      </c>
      <c r="E4" s="40"/>
      <c r="F4" s="40"/>
      <c r="G4" s="40"/>
      <c r="H4" s="40"/>
      <c r="I4" s="40"/>
      <c r="J4" s="52"/>
    </row>
    <row r="5" ht="24.4" customHeight="1" spans="1:10">
      <c r="A5" s="41"/>
      <c r="B5" s="40"/>
      <c r="C5" s="40"/>
      <c r="D5" s="40" t="s">
        <v>59</v>
      </c>
      <c r="E5" s="56" t="s">
        <v>242</v>
      </c>
      <c r="F5" s="40" t="s">
        <v>364</v>
      </c>
      <c r="G5" s="40"/>
      <c r="H5" s="40"/>
      <c r="I5" s="40" t="s">
        <v>247</v>
      </c>
      <c r="J5" s="52"/>
    </row>
    <row r="6" ht="24.4" customHeight="1" spans="1:10">
      <c r="A6" s="41"/>
      <c r="B6" s="40"/>
      <c r="C6" s="40"/>
      <c r="D6" s="40"/>
      <c r="E6" s="56"/>
      <c r="F6" s="40" t="s">
        <v>179</v>
      </c>
      <c r="G6" s="40" t="s">
        <v>365</v>
      </c>
      <c r="H6" s="40" t="s">
        <v>366</v>
      </c>
      <c r="I6" s="40"/>
      <c r="J6" s="53"/>
    </row>
    <row r="7" ht="22.9" customHeight="1" spans="1:10">
      <c r="A7" s="42"/>
      <c r="B7" s="43"/>
      <c r="C7" s="43" t="s">
        <v>72</v>
      </c>
      <c r="D7" s="44"/>
      <c r="E7" s="44"/>
      <c r="F7" s="44"/>
      <c r="G7" s="44"/>
      <c r="H7" s="44"/>
      <c r="I7" s="44"/>
      <c r="J7" s="54"/>
    </row>
    <row r="8" ht="22.9" customHeight="1" spans="1:10">
      <c r="A8" s="41"/>
      <c r="B8" s="45"/>
      <c r="C8" s="45" t="s">
        <v>23</v>
      </c>
      <c r="D8" s="46"/>
      <c r="E8" s="46"/>
      <c r="F8" s="46"/>
      <c r="G8" s="46"/>
      <c r="H8" s="46"/>
      <c r="I8" s="46"/>
      <c r="J8" s="52"/>
    </row>
    <row r="9" ht="22.9" customHeight="1" spans="1:10">
      <c r="A9" s="41"/>
      <c r="B9" s="45"/>
      <c r="C9" s="45" t="s">
        <v>149</v>
      </c>
      <c r="D9" s="47"/>
      <c r="E9" s="47"/>
      <c r="F9" s="47"/>
      <c r="G9" s="47"/>
      <c r="H9" s="47"/>
      <c r="I9" s="47"/>
      <c r="J9" s="52"/>
    </row>
    <row r="10" ht="9.75" customHeight="1" spans="1:10">
      <c r="A10" s="48"/>
      <c r="B10" s="48"/>
      <c r="C10" s="48"/>
      <c r="D10" s="48"/>
      <c r="E10" s="48"/>
      <c r="F10" s="48"/>
      <c r="G10" s="48"/>
      <c r="H10" s="48"/>
      <c r="I10" s="48"/>
      <c r="J10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32"/>
      <c r="B1" s="33"/>
      <c r="C1" s="33"/>
      <c r="D1" s="33"/>
      <c r="E1" s="34"/>
      <c r="F1" s="34"/>
      <c r="G1" s="35"/>
      <c r="H1" s="35"/>
      <c r="I1" s="28" t="s">
        <v>372</v>
      </c>
      <c r="J1" s="39"/>
    </row>
    <row r="2" ht="22.9" customHeight="1" spans="1:10">
      <c r="A2" s="32"/>
      <c r="B2" s="36" t="s">
        <v>373</v>
      </c>
      <c r="C2" s="36"/>
      <c r="D2" s="36"/>
      <c r="E2" s="36"/>
      <c r="F2" s="36"/>
      <c r="G2" s="36"/>
      <c r="H2" s="36"/>
      <c r="I2" s="36"/>
      <c r="J2" s="39" t="s">
        <v>3</v>
      </c>
    </row>
    <row r="3" ht="19.5" customHeight="1" spans="1:10">
      <c r="A3" s="37"/>
      <c r="B3" s="38" t="s">
        <v>5</v>
      </c>
      <c r="C3" s="38"/>
      <c r="D3" s="38"/>
      <c r="E3" s="38"/>
      <c r="F3" s="38"/>
      <c r="G3" s="37"/>
      <c r="H3" s="37"/>
      <c r="I3" s="50" t="s">
        <v>6</v>
      </c>
      <c r="J3" s="51"/>
    </row>
    <row r="4" ht="24.4" customHeight="1" spans="1:10">
      <c r="A4" s="39"/>
      <c r="B4" s="40" t="s">
        <v>9</v>
      </c>
      <c r="C4" s="40"/>
      <c r="D4" s="40"/>
      <c r="E4" s="40"/>
      <c r="F4" s="40"/>
      <c r="G4" s="40" t="s">
        <v>374</v>
      </c>
      <c r="H4" s="40"/>
      <c r="I4" s="40"/>
      <c r="J4" s="52"/>
    </row>
    <row r="5" ht="24.4" customHeight="1" spans="1:10">
      <c r="A5" s="41"/>
      <c r="B5" s="40" t="s">
        <v>106</v>
      </c>
      <c r="C5" s="40"/>
      <c r="D5" s="40"/>
      <c r="E5" s="40" t="s">
        <v>70</v>
      </c>
      <c r="F5" s="40" t="s">
        <v>71</v>
      </c>
      <c r="G5" s="40" t="s">
        <v>59</v>
      </c>
      <c r="H5" s="40" t="s">
        <v>102</v>
      </c>
      <c r="I5" s="40" t="s">
        <v>103</v>
      </c>
      <c r="J5" s="52"/>
    </row>
    <row r="6" ht="24.4" customHeight="1" spans="1:10">
      <c r="A6" s="41"/>
      <c r="B6" s="40" t="s">
        <v>107</v>
      </c>
      <c r="C6" s="40" t="s">
        <v>108</v>
      </c>
      <c r="D6" s="40" t="s">
        <v>109</v>
      </c>
      <c r="E6" s="40"/>
      <c r="F6" s="40"/>
      <c r="G6" s="40"/>
      <c r="H6" s="40"/>
      <c r="I6" s="40"/>
      <c r="J6" s="53"/>
    </row>
    <row r="7" ht="22.9" customHeight="1" spans="1:10">
      <c r="A7" s="42"/>
      <c r="B7" s="43"/>
      <c r="C7" s="43"/>
      <c r="D7" s="43"/>
      <c r="E7" s="43"/>
      <c r="F7" s="43" t="s">
        <v>72</v>
      </c>
      <c r="G7" s="44"/>
      <c r="H7" s="44"/>
      <c r="I7" s="44"/>
      <c r="J7" s="54"/>
    </row>
    <row r="8" ht="22.9" customHeight="1" spans="1:10">
      <c r="A8" s="41"/>
      <c r="B8" s="45"/>
      <c r="C8" s="45"/>
      <c r="D8" s="45"/>
      <c r="E8" s="45"/>
      <c r="F8" s="45" t="s">
        <v>23</v>
      </c>
      <c r="G8" s="46"/>
      <c r="H8" s="46"/>
      <c r="I8" s="46"/>
      <c r="J8" s="52"/>
    </row>
    <row r="9" ht="22.9" customHeight="1" spans="1:10">
      <c r="A9" s="41"/>
      <c r="B9" s="45"/>
      <c r="C9" s="45"/>
      <c r="D9" s="45"/>
      <c r="E9" s="45"/>
      <c r="F9" s="45" t="s">
        <v>23</v>
      </c>
      <c r="G9" s="46"/>
      <c r="H9" s="46"/>
      <c r="I9" s="46"/>
      <c r="J9" s="52"/>
    </row>
    <row r="10" ht="22.9" customHeight="1" spans="1:10">
      <c r="A10" s="41"/>
      <c r="B10" s="45"/>
      <c r="C10" s="45"/>
      <c r="D10" s="45"/>
      <c r="E10" s="45"/>
      <c r="F10" s="45" t="s">
        <v>149</v>
      </c>
      <c r="G10" s="46"/>
      <c r="H10" s="47"/>
      <c r="I10" s="47"/>
      <c r="J10" s="53"/>
    </row>
    <row r="11" ht="9.75" customHeight="1" spans="1:10">
      <c r="A11" s="48"/>
      <c r="B11" s="49"/>
      <c r="C11" s="49"/>
      <c r="D11" s="49"/>
      <c r="E11" s="49"/>
      <c r="F11" s="48"/>
      <c r="G11" s="48"/>
      <c r="H11" s="48"/>
      <c r="I11" s="48"/>
      <c r="J11" s="5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opLeftCell="A4" workbookViewId="0">
      <selection activeCell="C13" sqref="C13"/>
    </sheetView>
  </sheetViews>
  <sheetFormatPr defaultColWidth="10" defaultRowHeight="13.5"/>
  <cols>
    <col min="1" max="1" width="1.5" customWidth="1"/>
    <col min="2" max="2" width="18.75" customWidth="1"/>
    <col min="3" max="3" width="19.75" customWidth="1"/>
    <col min="4" max="4" width="14.75" customWidth="1"/>
    <col min="5" max="5" width="11.87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  <col min="14" max="14" width="9.75" customWidth="1"/>
  </cols>
  <sheetData>
    <row r="1" ht="16.35" customHeight="1" spans="1:13">
      <c r="A1" s="17"/>
      <c r="B1" s="18"/>
      <c r="C1" s="19"/>
      <c r="D1" s="20"/>
      <c r="E1" s="20"/>
      <c r="F1" s="20"/>
      <c r="G1" s="20"/>
      <c r="H1" s="20"/>
      <c r="I1" s="20"/>
      <c r="J1" s="20"/>
      <c r="K1" s="20"/>
      <c r="L1" s="28" t="s">
        <v>375</v>
      </c>
      <c r="M1" s="29"/>
    </row>
    <row r="2" ht="22.9" customHeight="1" spans="1:13">
      <c r="A2" s="17"/>
      <c r="B2" s="21" t="s">
        <v>376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9"/>
    </row>
    <row r="3" ht="19.5" customHeight="1" spans="1:13">
      <c r="A3" s="17"/>
      <c r="B3" s="22" t="s">
        <v>5</v>
      </c>
      <c r="C3" s="22"/>
      <c r="D3" s="22"/>
      <c r="E3" s="22"/>
      <c r="F3" s="22"/>
      <c r="G3" s="22"/>
      <c r="H3" s="22"/>
      <c r="I3" s="22"/>
      <c r="J3" s="30" t="s">
        <v>6</v>
      </c>
      <c r="K3" s="30"/>
      <c r="L3" s="30"/>
      <c r="M3" s="29"/>
    </row>
    <row r="4" ht="24.4" customHeight="1" spans="1:13">
      <c r="A4" s="17"/>
      <c r="B4" s="23" t="s">
        <v>377</v>
      </c>
      <c r="C4" s="23" t="s">
        <v>378</v>
      </c>
      <c r="D4" s="23" t="s">
        <v>10</v>
      </c>
      <c r="E4" s="23" t="s">
        <v>379</v>
      </c>
      <c r="F4" s="23" t="s">
        <v>380</v>
      </c>
      <c r="G4" s="23" t="s">
        <v>381</v>
      </c>
      <c r="H4" s="23" t="s">
        <v>382</v>
      </c>
      <c r="I4" s="23" t="s">
        <v>383</v>
      </c>
      <c r="J4" s="23" t="s">
        <v>384</v>
      </c>
      <c r="K4" s="23" t="s">
        <v>385</v>
      </c>
      <c r="L4" s="23" t="s">
        <v>386</v>
      </c>
      <c r="M4" s="29"/>
    </row>
    <row r="5" ht="29.1" customHeight="1" spans="1:13">
      <c r="A5" s="17"/>
      <c r="B5" s="24" t="s">
        <v>73</v>
      </c>
      <c r="C5" s="24" t="s">
        <v>345</v>
      </c>
      <c r="D5" s="25">
        <v>100000</v>
      </c>
      <c r="E5" s="26" t="s">
        <v>387</v>
      </c>
      <c r="F5" s="26" t="s">
        <v>388</v>
      </c>
      <c r="G5" s="26" t="s">
        <v>389</v>
      </c>
      <c r="H5" s="26" t="s">
        <v>390</v>
      </c>
      <c r="I5" s="26">
        <v>95</v>
      </c>
      <c r="J5" s="26" t="s">
        <v>391</v>
      </c>
      <c r="K5" s="26">
        <v>100</v>
      </c>
      <c r="L5" s="26" t="s">
        <v>392</v>
      </c>
      <c r="M5" s="29"/>
    </row>
    <row r="6" ht="29.1" customHeight="1" spans="1:13">
      <c r="A6" s="17"/>
      <c r="B6" s="24" t="s">
        <v>73</v>
      </c>
      <c r="C6" s="24" t="s">
        <v>346</v>
      </c>
      <c r="D6" s="25">
        <v>70000</v>
      </c>
      <c r="E6" s="26" t="s">
        <v>387</v>
      </c>
      <c r="F6" s="26" t="s">
        <v>388</v>
      </c>
      <c r="G6" s="26" t="s">
        <v>389</v>
      </c>
      <c r="H6" s="26" t="s">
        <v>390</v>
      </c>
      <c r="I6" s="26">
        <v>95</v>
      </c>
      <c r="J6" s="26" t="s">
        <v>391</v>
      </c>
      <c r="K6" s="26">
        <v>100</v>
      </c>
      <c r="L6" s="26" t="s">
        <v>392</v>
      </c>
      <c r="M6" s="29"/>
    </row>
    <row r="7" ht="29.1" customHeight="1" spans="1:13">
      <c r="A7" s="17"/>
      <c r="B7" s="24" t="s">
        <v>73</v>
      </c>
      <c r="C7" s="24" t="s">
        <v>347</v>
      </c>
      <c r="D7" s="25">
        <v>191250</v>
      </c>
      <c r="E7" s="26" t="s">
        <v>387</v>
      </c>
      <c r="F7" s="26" t="s">
        <v>388</v>
      </c>
      <c r="G7" s="26" t="s">
        <v>389</v>
      </c>
      <c r="H7" s="26" t="s">
        <v>390</v>
      </c>
      <c r="I7" s="26">
        <v>95</v>
      </c>
      <c r="J7" s="26" t="s">
        <v>391</v>
      </c>
      <c r="K7" s="26">
        <v>100</v>
      </c>
      <c r="L7" s="26" t="s">
        <v>392</v>
      </c>
      <c r="M7" s="29"/>
    </row>
    <row r="8" ht="29.1" customHeight="1" spans="1:13">
      <c r="A8" s="17"/>
      <c r="B8" s="24" t="s">
        <v>73</v>
      </c>
      <c r="C8" s="24" t="s">
        <v>348</v>
      </c>
      <c r="D8" s="25">
        <v>57770000</v>
      </c>
      <c r="E8" s="26" t="s">
        <v>387</v>
      </c>
      <c r="F8" s="26" t="s">
        <v>388</v>
      </c>
      <c r="G8" s="26" t="s">
        <v>389</v>
      </c>
      <c r="H8" s="26" t="s">
        <v>390</v>
      </c>
      <c r="I8" s="26">
        <v>95</v>
      </c>
      <c r="J8" s="26" t="s">
        <v>391</v>
      </c>
      <c r="K8" s="26">
        <v>100</v>
      </c>
      <c r="L8" s="26" t="s">
        <v>392</v>
      </c>
      <c r="M8" s="29"/>
    </row>
    <row r="9" ht="29.1" customHeight="1" spans="1:13">
      <c r="A9" s="17"/>
      <c r="B9" s="24" t="s">
        <v>73</v>
      </c>
      <c r="C9" s="24" t="s">
        <v>349</v>
      </c>
      <c r="D9" s="25">
        <v>50000000</v>
      </c>
      <c r="E9" s="26" t="s">
        <v>387</v>
      </c>
      <c r="F9" s="26" t="s">
        <v>388</v>
      </c>
      <c r="G9" s="26" t="s">
        <v>389</v>
      </c>
      <c r="H9" s="26" t="s">
        <v>390</v>
      </c>
      <c r="I9" s="26">
        <v>95</v>
      </c>
      <c r="J9" s="26" t="s">
        <v>391</v>
      </c>
      <c r="K9" s="26">
        <v>100</v>
      </c>
      <c r="L9" s="26" t="s">
        <v>392</v>
      </c>
      <c r="M9" s="29"/>
    </row>
    <row r="10" ht="29.1" customHeight="1" spans="1:13">
      <c r="A10" s="17"/>
      <c r="B10" s="24" t="s">
        <v>73</v>
      </c>
      <c r="C10" s="24" t="s">
        <v>350</v>
      </c>
      <c r="D10" s="25">
        <v>116910000</v>
      </c>
      <c r="E10" s="26" t="s">
        <v>387</v>
      </c>
      <c r="F10" s="26" t="s">
        <v>388</v>
      </c>
      <c r="G10" s="26" t="s">
        <v>389</v>
      </c>
      <c r="H10" s="26" t="s">
        <v>390</v>
      </c>
      <c r="I10" s="26">
        <v>95</v>
      </c>
      <c r="J10" s="26" t="s">
        <v>391</v>
      </c>
      <c r="K10" s="26">
        <v>100</v>
      </c>
      <c r="L10" s="26" t="s">
        <v>392</v>
      </c>
      <c r="M10" s="29"/>
    </row>
    <row r="11" ht="29.1" customHeight="1" spans="1:13">
      <c r="A11" s="17"/>
      <c r="B11" s="24" t="s">
        <v>73</v>
      </c>
      <c r="C11" s="24" t="s">
        <v>351</v>
      </c>
      <c r="D11" s="25">
        <v>1000000</v>
      </c>
      <c r="E11" s="26" t="s">
        <v>387</v>
      </c>
      <c r="F11" s="26" t="s">
        <v>388</v>
      </c>
      <c r="G11" s="26" t="s">
        <v>389</v>
      </c>
      <c r="H11" s="26" t="s">
        <v>390</v>
      </c>
      <c r="I11" s="26">
        <v>95</v>
      </c>
      <c r="J11" s="26" t="s">
        <v>391</v>
      </c>
      <c r="K11" s="26">
        <v>100</v>
      </c>
      <c r="L11" s="26" t="s">
        <v>392</v>
      </c>
      <c r="M11" s="29"/>
    </row>
    <row r="12" ht="29.1" customHeight="1" spans="1:13">
      <c r="A12" s="17"/>
      <c r="B12" s="24" t="s">
        <v>73</v>
      </c>
      <c r="C12" s="24" t="s">
        <v>393</v>
      </c>
      <c r="D12" s="25">
        <v>87177464.11</v>
      </c>
      <c r="E12" s="26" t="s">
        <v>387</v>
      </c>
      <c r="F12" s="26" t="s">
        <v>388</v>
      </c>
      <c r="G12" s="26" t="s">
        <v>389</v>
      </c>
      <c r="H12" s="26" t="s">
        <v>390</v>
      </c>
      <c r="I12" s="26">
        <v>95</v>
      </c>
      <c r="J12" s="26" t="s">
        <v>391</v>
      </c>
      <c r="K12" s="26">
        <v>100</v>
      </c>
      <c r="L12" s="26" t="s">
        <v>392</v>
      </c>
      <c r="M12" s="29"/>
    </row>
    <row r="13" ht="29.1" customHeight="1" spans="1:13">
      <c r="A13" s="17"/>
      <c r="B13" s="24" t="s">
        <v>73</v>
      </c>
      <c r="C13" s="24" t="s">
        <v>394</v>
      </c>
      <c r="D13" s="25">
        <v>6150000</v>
      </c>
      <c r="E13" s="26" t="s">
        <v>387</v>
      </c>
      <c r="F13" s="26" t="s">
        <v>388</v>
      </c>
      <c r="G13" s="26" t="s">
        <v>389</v>
      </c>
      <c r="H13" s="26" t="s">
        <v>390</v>
      </c>
      <c r="I13" s="26">
        <v>95</v>
      </c>
      <c r="J13" s="26" t="s">
        <v>391</v>
      </c>
      <c r="K13" s="26">
        <v>100</v>
      </c>
      <c r="L13" s="26" t="s">
        <v>392</v>
      </c>
      <c r="M13" s="29"/>
    </row>
    <row r="14" ht="29.1" customHeight="1" spans="1:13">
      <c r="A14" s="17"/>
      <c r="B14" s="24" t="s">
        <v>73</v>
      </c>
      <c r="C14" s="24" t="s">
        <v>395</v>
      </c>
      <c r="D14" s="25">
        <v>24212025</v>
      </c>
      <c r="E14" s="26" t="s">
        <v>387</v>
      </c>
      <c r="F14" s="26" t="s">
        <v>388</v>
      </c>
      <c r="G14" s="26" t="s">
        <v>389</v>
      </c>
      <c r="H14" s="26" t="s">
        <v>390</v>
      </c>
      <c r="I14" s="26">
        <v>95</v>
      </c>
      <c r="J14" s="26" t="s">
        <v>391</v>
      </c>
      <c r="K14" s="26">
        <v>100</v>
      </c>
      <c r="L14" s="26" t="s">
        <v>392</v>
      </c>
      <c r="M14" s="29"/>
    </row>
    <row r="15" ht="29.1" customHeight="1" spans="1:13">
      <c r="A15" s="17"/>
      <c r="B15" s="24" t="s">
        <v>73</v>
      </c>
      <c r="C15" s="24" t="s">
        <v>396</v>
      </c>
      <c r="D15" s="25">
        <v>68054000</v>
      </c>
      <c r="E15" s="26" t="s">
        <v>387</v>
      </c>
      <c r="F15" s="26" t="s">
        <v>388</v>
      </c>
      <c r="G15" s="26" t="s">
        <v>389</v>
      </c>
      <c r="H15" s="26" t="s">
        <v>390</v>
      </c>
      <c r="I15" s="26">
        <v>95</v>
      </c>
      <c r="J15" s="26" t="s">
        <v>391</v>
      </c>
      <c r="K15" s="26">
        <v>100</v>
      </c>
      <c r="L15" s="26" t="s">
        <v>392</v>
      </c>
      <c r="M15" s="29"/>
    </row>
    <row r="16" ht="29.1" customHeight="1" spans="1:13">
      <c r="A16" s="17"/>
      <c r="B16" s="24" t="s">
        <v>88</v>
      </c>
      <c r="C16" s="24" t="s">
        <v>356</v>
      </c>
      <c r="D16" s="25">
        <v>36000</v>
      </c>
      <c r="E16" s="26" t="s">
        <v>387</v>
      </c>
      <c r="F16" s="26" t="s">
        <v>388</v>
      </c>
      <c r="G16" s="26" t="s">
        <v>389</v>
      </c>
      <c r="H16" s="26" t="s">
        <v>390</v>
      </c>
      <c r="I16" s="26">
        <v>95</v>
      </c>
      <c r="J16" s="26" t="s">
        <v>391</v>
      </c>
      <c r="K16" s="26">
        <v>100</v>
      </c>
      <c r="L16" s="26" t="s">
        <v>392</v>
      </c>
      <c r="M16" s="29"/>
    </row>
    <row r="17" ht="29.1" customHeight="1" spans="1:13">
      <c r="A17" s="17"/>
      <c r="B17" s="24" t="s">
        <v>88</v>
      </c>
      <c r="C17" s="24" t="s">
        <v>357</v>
      </c>
      <c r="D17" s="25">
        <v>400000</v>
      </c>
      <c r="E17" s="26" t="s">
        <v>387</v>
      </c>
      <c r="F17" s="26" t="s">
        <v>388</v>
      </c>
      <c r="G17" s="26" t="s">
        <v>389</v>
      </c>
      <c r="H17" s="26" t="s">
        <v>390</v>
      </c>
      <c r="I17" s="26">
        <v>95</v>
      </c>
      <c r="J17" s="26" t="s">
        <v>391</v>
      </c>
      <c r="K17" s="26">
        <v>100</v>
      </c>
      <c r="L17" s="26" t="s">
        <v>392</v>
      </c>
      <c r="M17" s="29"/>
    </row>
    <row r="18" ht="29.1" customHeight="1" spans="1:13">
      <c r="A18" s="17"/>
      <c r="B18" s="24" t="s">
        <v>93</v>
      </c>
      <c r="C18" s="24" t="s">
        <v>358</v>
      </c>
      <c r="D18" s="25">
        <v>187401.8</v>
      </c>
      <c r="E18" s="26" t="s">
        <v>387</v>
      </c>
      <c r="F18" s="26" t="s">
        <v>388</v>
      </c>
      <c r="G18" s="26" t="s">
        <v>389</v>
      </c>
      <c r="H18" s="26" t="s">
        <v>390</v>
      </c>
      <c r="I18" s="26">
        <v>95</v>
      </c>
      <c r="J18" s="26" t="s">
        <v>391</v>
      </c>
      <c r="K18" s="26">
        <v>100</v>
      </c>
      <c r="L18" s="26" t="s">
        <v>392</v>
      </c>
      <c r="M18" s="29"/>
    </row>
    <row r="19" ht="29.1" customHeight="1" spans="1:13">
      <c r="A19" s="17"/>
      <c r="B19" s="24" t="s">
        <v>96</v>
      </c>
      <c r="C19" s="24" t="s">
        <v>359</v>
      </c>
      <c r="D19" s="25">
        <v>205000</v>
      </c>
      <c r="E19" s="26" t="s">
        <v>387</v>
      </c>
      <c r="F19" s="26" t="s">
        <v>388</v>
      </c>
      <c r="G19" s="26" t="s">
        <v>389</v>
      </c>
      <c r="H19" s="26" t="s">
        <v>390</v>
      </c>
      <c r="I19" s="26">
        <v>95</v>
      </c>
      <c r="J19" s="26" t="s">
        <v>391</v>
      </c>
      <c r="K19" s="26">
        <v>100</v>
      </c>
      <c r="L19" s="26" t="s">
        <v>392</v>
      </c>
      <c r="M19" s="29"/>
    </row>
    <row r="20" ht="9.75" customHeight="1" spans="1:1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31"/>
    </row>
    <row r="22" spans="8:10">
      <c r="H22" s="15"/>
      <c r="I22" s="15"/>
      <c r="J22" s="16"/>
    </row>
    <row r="23" spans="8:10">
      <c r="H23" s="15"/>
      <c r="I23" s="15"/>
      <c r="J23" s="16"/>
    </row>
    <row r="24" spans="8:10">
      <c r="H24" s="15"/>
      <c r="I24" s="15"/>
      <c r="J24" s="16"/>
    </row>
    <row r="25" spans="8:10">
      <c r="H25" s="15"/>
      <c r="I25" s="15"/>
      <c r="J25" s="16"/>
    </row>
    <row r="26" spans="8:10">
      <c r="H26" s="15"/>
      <c r="I26" s="15"/>
      <c r="J26" s="16"/>
    </row>
    <row r="27" spans="8:10">
      <c r="H27" s="16"/>
      <c r="I27" s="16"/>
      <c r="J27" s="16"/>
    </row>
    <row r="28" spans="8:10">
      <c r="H28" s="16"/>
      <c r="I28" s="16"/>
      <c r="J28" s="16"/>
    </row>
    <row r="29" spans="8:10">
      <c r="H29" s="16"/>
      <c r="I29" s="16"/>
      <c r="J29" s="16"/>
    </row>
  </sheetData>
  <mergeCells count="3">
    <mergeCell ref="B2:L2"/>
    <mergeCell ref="B3:D3"/>
    <mergeCell ref="J3:L3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pane ySplit="1" topLeftCell="A8" activePane="bottomLeft" state="frozen"/>
      <selection/>
      <selection pane="bottomLeft" activeCell="H13" sqref="H13:I13"/>
    </sheetView>
  </sheetViews>
  <sheetFormatPr defaultColWidth="10" defaultRowHeight="13.5"/>
  <cols>
    <col min="1" max="1" width="1" style="1" customWidth="1"/>
    <col min="2" max="2" width="5.75" style="1" customWidth="1"/>
    <col min="3" max="3" width="10.625" style="1" customWidth="1"/>
    <col min="4" max="4" width="10.25" style="1" customWidth="1"/>
    <col min="5" max="5" width="23.375" style="1" customWidth="1"/>
    <col min="6" max="6" width="14.625" style="1" customWidth="1"/>
    <col min="7" max="7" width="14.75" style="1" customWidth="1"/>
    <col min="8" max="8" width="14.375" style="1" customWidth="1"/>
    <col min="9" max="9" width="16" style="1" customWidth="1"/>
    <col min="10" max="11" width="9.75" style="1" customWidth="1"/>
    <col min="12" max="16384" width="10" style="1"/>
  </cols>
  <sheetData>
    <row r="1" ht="23.25" customHeight="1" spans="1:9">
      <c r="A1" s="2"/>
      <c r="B1" s="3"/>
      <c r="C1" s="3"/>
      <c r="D1" s="3"/>
      <c r="E1" s="3"/>
      <c r="G1" s="4" t="s">
        <v>397</v>
      </c>
      <c r="H1" s="4"/>
      <c r="I1" s="4"/>
    </row>
    <row r="2" ht="51.75" customHeight="1" spans="2:9">
      <c r="B2" s="5" t="s">
        <v>398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399</v>
      </c>
      <c r="C3" s="6"/>
      <c r="D3" s="6"/>
      <c r="E3" s="6"/>
      <c r="F3" s="6"/>
      <c r="G3" s="6"/>
      <c r="H3" s="6"/>
      <c r="I3" s="6"/>
    </row>
    <row r="4" ht="16.35" customHeight="1" spans="2:9">
      <c r="B4" s="7"/>
      <c r="C4" s="7"/>
      <c r="D4" s="7"/>
      <c r="E4" s="7"/>
      <c r="F4" s="7"/>
      <c r="G4" s="7"/>
      <c r="H4" s="7"/>
      <c r="I4" s="7"/>
    </row>
    <row r="5" ht="32.65" customHeight="1" spans="2:9">
      <c r="B5" s="8" t="s">
        <v>400</v>
      </c>
      <c r="C5" s="8"/>
      <c r="D5" s="8"/>
      <c r="E5" s="8" t="s">
        <v>73</v>
      </c>
      <c r="F5" s="8"/>
      <c r="G5" s="8"/>
      <c r="H5" s="8"/>
      <c r="I5" s="8"/>
    </row>
    <row r="6" ht="32.65" customHeight="1" spans="2:9">
      <c r="B6" s="8" t="s">
        <v>401</v>
      </c>
      <c r="C6" s="8" t="s">
        <v>402</v>
      </c>
      <c r="D6" s="8"/>
      <c r="E6" s="8" t="s">
        <v>403</v>
      </c>
      <c r="F6" s="8"/>
      <c r="G6" s="8"/>
      <c r="H6" s="8"/>
      <c r="I6" s="8"/>
    </row>
    <row r="7" ht="32.65" customHeight="1" spans="2:9">
      <c r="B7" s="8"/>
      <c r="C7" s="9" t="s">
        <v>404</v>
      </c>
      <c r="D7" s="10"/>
      <c r="E7" s="11" t="s">
        <v>405</v>
      </c>
      <c r="F7" s="11"/>
      <c r="G7" s="11"/>
      <c r="H7" s="11"/>
      <c r="I7" s="11"/>
    </row>
    <row r="8" ht="32.65" customHeight="1" spans="2:9">
      <c r="B8" s="8"/>
      <c r="C8" s="8" t="s">
        <v>406</v>
      </c>
      <c r="D8" s="8"/>
      <c r="E8" s="8"/>
      <c r="F8" s="8"/>
      <c r="G8" s="8" t="s">
        <v>407</v>
      </c>
      <c r="H8" s="8" t="s">
        <v>408</v>
      </c>
      <c r="I8" s="8" t="s">
        <v>409</v>
      </c>
    </row>
    <row r="9" ht="32.65" customHeight="1" spans="2:9">
      <c r="B9" s="8"/>
      <c r="C9" s="8"/>
      <c r="D9" s="8"/>
      <c r="E9" s="8"/>
      <c r="F9" s="8"/>
      <c r="G9" s="12">
        <v>424989591.73</v>
      </c>
      <c r="H9" s="12">
        <v>424989591.73</v>
      </c>
      <c r="I9" s="12">
        <v>0</v>
      </c>
    </row>
    <row r="10" ht="65.65" customHeight="1" spans="2:9">
      <c r="B10" s="8" t="s">
        <v>410</v>
      </c>
      <c r="C10" s="11" t="s">
        <v>411</v>
      </c>
      <c r="D10" s="11"/>
      <c r="E10" s="11"/>
      <c r="F10" s="11"/>
      <c r="G10" s="11"/>
      <c r="H10" s="11"/>
      <c r="I10" s="11"/>
    </row>
    <row r="11" ht="32.65" customHeight="1" spans="2:9">
      <c r="B11" s="8" t="s">
        <v>412</v>
      </c>
      <c r="C11" s="8" t="s">
        <v>379</v>
      </c>
      <c r="D11" s="8" t="s">
        <v>380</v>
      </c>
      <c r="E11" s="8"/>
      <c r="F11" s="8" t="s">
        <v>381</v>
      </c>
      <c r="G11" s="8"/>
      <c r="H11" s="8" t="s">
        <v>413</v>
      </c>
      <c r="I11" s="8"/>
    </row>
    <row r="12" ht="32.65" customHeight="1" spans="2:9">
      <c r="B12" s="8"/>
      <c r="C12" s="8" t="s">
        <v>414</v>
      </c>
      <c r="D12" s="13" t="s">
        <v>415</v>
      </c>
      <c r="E12" s="14"/>
      <c r="F12" s="13" t="s">
        <v>416</v>
      </c>
      <c r="G12" s="14"/>
      <c r="H12" s="13" t="s">
        <v>417</v>
      </c>
      <c r="I12" s="14" t="s">
        <v>418</v>
      </c>
    </row>
    <row r="13" ht="32.65" customHeight="1" spans="2:9">
      <c r="B13" s="8"/>
      <c r="C13" s="8" t="s">
        <v>414</v>
      </c>
      <c r="D13" s="13" t="s">
        <v>415</v>
      </c>
      <c r="E13" s="14"/>
      <c r="F13" s="13" t="s">
        <v>419</v>
      </c>
      <c r="G13" s="14"/>
      <c r="H13" s="13" t="s">
        <v>420</v>
      </c>
      <c r="I13" s="14" t="s">
        <v>421</v>
      </c>
    </row>
    <row r="14" ht="32.65" customHeight="1" spans="2:9">
      <c r="B14" s="8"/>
      <c r="C14" s="8" t="s">
        <v>414</v>
      </c>
      <c r="D14" s="13" t="s">
        <v>422</v>
      </c>
      <c r="E14" s="14"/>
      <c r="F14" s="13" t="s">
        <v>423</v>
      </c>
      <c r="G14" s="14"/>
      <c r="H14" s="13" t="s">
        <v>424</v>
      </c>
      <c r="I14" s="14" t="s">
        <v>418</v>
      </c>
    </row>
    <row r="15" ht="32.65" customHeight="1" spans="2:9">
      <c r="B15" s="8"/>
      <c r="C15" s="8" t="s">
        <v>414</v>
      </c>
      <c r="D15" s="13" t="s">
        <v>425</v>
      </c>
      <c r="E15" s="14"/>
      <c r="F15" s="13" t="s">
        <v>426</v>
      </c>
      <c r="G15" s="14"/>
      <c r="H15" s="13" t="s">
        <v>420</v>
      </c>
      <c r="I15" s="14" t="s">
        <v>421</v>
      </c>
    </row>
    <row r="16" ht="32.65" customHeight="1" spans="2:9">
      <c r="B16" s="8"/>
      <c r="C16" s="8" t="s">
        <v>427</v>
      </c>
      <c r="D16" s="13" t="s">
        <v>428</v>
      </c>
      <c r="E16" s="14"/>
      <c r="F16" s="13" t="s">
        <v>429</v>
      </c>
      <c r="G16" s="14"/>
      <c r="H16" s="13" t="s">
        <v>424</v>
      </c>
      <c r="I16" s="14" t="s">
        <v>418</v>
      </c>
    </row>
    <row r="17" ht="32.65" customHeight="1" spans="2:9">
      <c r="B17" s="8"/>
      <c r="C17" s="8" t="s">
        <v>427</v>
      </c>
      <c r="D17" s="13" t="s">
        <v>428</v>
      </c>
      <c r="E17" s="14"/>
      <c r="F17" s="13" t="s">
        <v>430</v>
      </c>
      <c r="G17" s="14"/>
      <c r="H17" s="13" t="s">
        <v>431</v>
      </c>
      <c r="I17" s="14" t="s">
        <v>418</v>
      </c>
    </row>
    <row r="18" ht="32.65" customHeight="1" spans="2:9">
      <c r="B18" s="8"/>
      <c r="C18" s="8" t="s">
        <v>427</v>
      </c>
      <c r="D18" s="13" t="s">
        <v>428</v>
      </c>
      <c r="E18" s="14"/>
      <c r="F18" s="13" t="s">
        <v>432</v>
      </c>
      <c r="G18" s="14"/>
      <c r="H18" s="13" t="s">
        <v>420</v>
      </c>
      <c r="I18" s="14" t="s">
        <v>421</v>
      </c>
    </row>
    <row r="19" ht="32.65" customHeight="1" spans="2:9">
      <c r="B19" s="8"/>
      <c r="C19" s="8" t="s">
        <v>388</v>
      </c>
      <c r="D19" s="13" t="s">
        <v>433</v>
      </c>
      <c r="E19" s="14" t="s">
        <v>23</v>
      </c>
      <c r="F19" s="13" t="s">
        <v>434</v>
      </c>
      <c r="G19" s="14" t="s">
        <v>23</v>
      </c>
      <c r="H19" s="13" t="s">
        <v>435</v>
      </c>
      <c r="I19" s="14" t="s">
        <v>390</v>
      </c>
    </row>
    <row r="20" ht="16.35" customHeight="1" spans="2:9">
      <c r="B20" s="2"/>
      <c r="C20" s="2"/>
      <c r="D20" s="2"/>
      <c r="E20" s="2"/>
      <c r="F20" s="2"/>
      <c r="G20" s="2"/>
      <c r="H20" s="2"/>
      <c r="I20" s="2"/>
    </row>
    <row r="21" ht="16.35" customHeight="1" spans="2:3">
      <c r="B21" s="2"/>
      <c r="C21" s="2"/>
    </row>
    <row r="22" ht="16.35" customHeight="1" spans="2:2">
      <c r="B22" s="2"/>
    </row>
    <row r="23" ht="16.35" customHeight="1" spans="2:2">
      <c r="B23" s="2"/>
    </row>
    <row r="24" ht="16.35" customHeight="1" spans="2:12">
      <c r="B24" s="2"/>
      <c r="J24" s="15"/>
      <c r="K24" s="15"/>
      <c r="L24" s="16"/>
    </row>
    <row r="25" ht="16.35" customHeight="1" spans="2:12">
      <c r="B25" s="2"/>
      <c r="C25" s="2"/>
      <c r="D25" s="2"/>
      <c r="E25" s="2"/>
      <c r="F25" s="2"/>
      <c r="G25" s="2"/>
      <c r="H25" s="2"/>
      <c r="I25" s="2"/>
      <c r="J25" s="15"/>
      <c r="K25" s="15"/>
      <c r="L25" s="16"/>
    </row>
    <row r="26" ht="16.35" customHeight="1" spans="2:12">
      <c r="B26" s="2"/>
      <c r="C26" s="2"/>
      <c r="D26" s="2"/>
      <c r="E26" s="2"/>
      <c r="F26" s="2"/>
      <c r="G26" s="2"/>
      <c r="H26" s="2"/>
      <c r="I26" s="2"/>
      <c r="J26" s="15"/>
      <c r="K26" s="15"/>
      <c r="L26" s="16"/>
    </row>
    <row r="27" ht="16.35" customHeight="1" spans="2:12">
      <c r="B27" s="2"/>
      <c r="C27" s="2"/>
      <c r="D27" s="2"/>
      <c r="E27" s="2"/>
      <c r="F27" s="2"/>
      <c r="G27" s="2"/>
      <c r="H27" s="2"/>
      <c r="I27" s="2"/>
      <c r="J27" s="15"/>
      <c r="K27" s="15"/>
      <c r="L27" s="16"/>
    </row>
    <row r="28" ht="16.35" customHeight="1" spans="2:12">
      <c r="B28" s="2"/>
      <c r="C28" s="2"/>
      <c r="D28" s="2"/>
      <c r="E28" s="2"/>
      <c r="F28" s="2"/>
      <c r="G28" s="2"/>
      <c r="H28" s="2"/>
      <c r="I28" s="2"/>
      <c r="J28" s="15"/>
      <c r="K28" s="15"/>
      <c r="L28" s="16"/>
    </row>
    <row r="29" spans="10:12">
      <c r="J29" s="16"/>
      <c r="K29" s="16"/>
      <c r="L29" s="16"/>
    </row>
    <row r="30" spans="10:12">
      <c r="J30" s="16"/>
      <c r="K30" s="16"/>
      <c r="L30" s="16"/>
    </row>
    <row r="31" spans="10:12">
      <c r="J31" s="16"/>
      <c r="K31" s="16"/>
      <c r="L31" s="16"/>
    </row>
  </sheetData>
  <mergeCells count="42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B6:B9"/>
    <mergeCell ref="B11:B19"/>
    <mergeCell ref="C8:F9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" customWidth="1"/>
    <col min="2" max="2" width="36.5" customWidth="1"/>
    <col min="3" max="3" width="18.875" customWidth="1"/>
    <col min="4" max="4" width="35.5" customWidth="1"/>
    <col min="5" max="5" width="18.875" customWidth="1"/>
    <col min="6" max="6" width="1.5" customWidth="1"/>
    <col min="7" max="11" width="9.75" customWidth="1"/>
  </cols>
  <sheetData>
    <row r="1" ht="16.35" customHeight="1" spans="1:6">
      <c r="A1" s="73"/>
      <c r="B1" s="33"/>
      <c r="D1" s="74"/>
      <c r="E1" s="33" t="s">
        <v>2</v>
      </c>
      <c r="F1" s="67" t="s">
        <v>3</v>
      </c>
    </row>
    <row r="2" ht="22.9" customHeight="1" spans="1:6">
      <c r="A2" s="75"/>
      <c r="B2" s="76" t="s">
        <v>4</v>
      </c>
      <c r="C2" s="76"/>
      <c r="D2" s="76"/>
      <c r="E2" s="76"/>
      <c r="F2" s="67"/>
    </row>
    <row r="3" ht="19.5" customHeight="1" spans="1:6">
      <c r="A3" s="75"/>
      <c r="B3" s="38" t="s">
        <v>5</v>
      </c>
      <c r="D3" s="34"/>
      <c r="E3" s="79" t="s">
        <v>6</v>
      </c>
      <c r="F3" s="67"/>
    </row>
    <row r="4" ht="24.4" customHeight="1" spans="1:6">
      <c r="A4" s="75"/>
      <c r="B4" s="61" t="s">
        <v>7</v>
      </c>
      <c r="C4" s="61"/>
      <c r="D4" s="61" t="s">
        <v>8</v>
      </c>
      <c r="E4" s="61"/>
      <c r="F4" s="67"/>
    </row>
    <row r="5" ht="24.4" customHeight="1" spans="1:6">
      <c r="A5" s="75"/>
      <c r="B5" s="61" t="s">
        <v>9</v>
      </c>
      <c r="C5" s="61" t="s">
        <v>10</v>
      </c>
      <c r="D5" s="61" t="s">
        <v>9</v>
      </c>
      <c r="E5" s="61" t="s">
        <v>10</v>
      </c>
      <c r="F5" s="67"/>
    </row>
    <row r="6" ht="22.9" customHeight="1" spans="1:6">
      <c r="A6" s="39"/>
      <c r="B6" s="65" t="s">
        <v>11</v>
      </c>
      <c r="C6" s="66">
        <v>239208700.82</v>
      </c>
      <c r="D6" s="65" t="s">
        <v>12</v>
      </c>
      <c r="E6" s="66">
        <v>0</v>
      </c>
      <c r="F6" s="53"/>
    </row>
    <row r="7" ht="22.9" customHeight="1" spans="1:6">
      <c r="A7" s="39"/>
      <c r="B7" s="65" t="s">
        <v>13</v>
      </c>
      <c r="C7" s="66">
        <v>0</v>
      </c>
      <c r="D7" s="65" t="s">
        <v>14</v>
      </c>
      <c r="E7" s="66">
        <v>0</v>
      </c>
      <c r="F7" s="53"/>
    </row>
    <row r="8" ht="22.9" customHeight="1" spans="1:6">
      <c r="A8" s="39"/>
      <c r="B8" s="65" t="s">
        <v>15</v>
      </c>
      <c r="C8" s="66">
        <v>0</v>
      </c>
      <c r="D8" s="65" t="s">
        <v>16</v>
      </c>
      <c r="E8" s="66">
        <v>0</v>
      </c>
      <c r="F8" s="53"/>
    </row>
    <row r="9" ht="22.9" customHeight="1" spans="1:6">
      <c r="A9" s="39"/>
      <c r="B9" s="65" t="s">
        <v>17</v>
      </c>
      <c r="C9" s="66">
        <v>0</v>
      </c>
      <c r="D9" s="65" t="s">
        <v>18</v>
      </c>
      <c r="E9" s="66">
        <v>0</v>
      </c>
      <c r="F9" s="53"/>
    </row>
    <row r="10" ht="22.9" customHeight="1" spans="1:6">
      <c r="A10" s="39"/>
      <c r="B10" s="65" t="s">
        <v>19</v>
      </c>
      <c r="C10" s="66">
        <v>0</v>
      </c>
      <c r="D10" s="65" t="s">
        <v>20</v>
      </c>
      <c r="E10" s="66">
        <v>0</v>
      </c>
      <c r="F10" s="53"/>
    </row>
    <row r="11" ht="22.9" customHeight="1" spans="1:6">
      <c r="A11" s="39"/>
      <c r="B11" s="65" t="s">
        <v>21</v>
      </c>
      <c r="C11" s="66">
        <v>0</v>
      </c>
      <c r="D11" s="65" t="s">
        <v>22</v>
      </c>
      <c r="E11" s="66">
        <v>0</v>
      </c>
      <c r="F11" s="53"/>
    </row>
    <row r="12" ht="22.9" customHeight="1" spans="1:6">
      <c r="A12" s="39"/>
      <c r="B12" s="65" t="s">
        <v>23</v>
      </c>
      <c r="C12" s="66"/>
      <c r="D12" s="65" t="s">
        <v>24</v>
      </c>
      <c r="E12" s="66">
        <v>0</v>
      </c>
      <c r="F12" s="53"/>
    </row>
    <row r="13" ht="22.9" customHeight="1" spans="1:6">
      <c r="A13" s="39"/>
      <c r="B13" s="65" t="s">
        <v>23</v>
      </c>
      <c r="C13" s="66"/>
      <c r="D13" s="65" t="s">
        <v>25</v>
      </c>
      <c r="E13" s="66">
        <v>3044381.56</v>
      </c>
      <c r="F13" s="53"/>
    </row>
    <row r="14" ht="22.9" customHeight="1" spans="1:6">
      <c r="A14" s="39"/>
      <c r="B14" s="65" t="s">
        <v>23</v>
      </c>
      <c r="C14" s="66"/>
      <c r="D14" s="65" t="s">
        <v>26</v>
      </c>
      <c r="E14" s="66">
        <v>0</v>
      </c>
      <c r="F14" s="53"/>
    </row>
    <row r="15" ht="22.9" customHeight="1" spans="1:6">
      <c r="A15" s="39"/>
      <c r="B15" s="65" t="s">
        <v>23</v>
      </c>
      <c r="C15" s="66"/>
      <c r="D15" s="65" t="s">
        <v>27</v>
      </c>
      <c r="E15" s="66">
        <v>384988.9</v>
      </c>
      <c r="F15" s="53"/>
    </row>
    <row r="16" ht="22.9" customHeight="1" spans="1:6">
      <c r="A16" s="39"/>
      <c r="B16" s="65" t="s">
        <v>23</v>
      </c>
      <c r="C16" s="66"/>
      <c r="D16" s="65" t="s">
        <v>28</v>
      </c>
      <c r="E16" s="66">
        <v>205000</v>
      </c>
      <c r="F16" s="53"/>
    </row>
    <row r="17" ht="22.9" customHeight="1" spans="1:6">
      <c r="A17" s="39"/>
      <c r="B17" s="65" t="s">
        <v>23</v>
      </c>
      <c r="C17" s="66"/>
      <c r="D17" s="65" t="s">
        <v>29</v>
      </c>
      <c r="E17" s="66">
        <v>102073989.03</v>
      </c>
      <c r="F17" s="53"/>
    </row>
    <row r="18" ht="22.9" customHeight="1" spans="1:6">
      <c r="A18" s="39"/>
      <c r="B18" s="65" t="s">
        <v>23</v>
      </c>
      <c r="C18" s="66"/>
      <c r="D18" s="65" t="s">
        <v>30</v>
      </c>
      <c r="E18" s="66">
        <v>0</v>
      </c>
      <c r="F18" s="53"/>
    </row>
    <row r="19" ht="22.9" customHeight="1" spans="1:6">
      <c r="A19" s="39"/>
      <c r="B19" s="65" t="s">
        <v>23</v>
      </c>
      <c r="C19" s="66"/>
      <c r="D19" s="65" t="s">
        <v>31</v>
      </c>
      <c r="E19" s="66">
        <v>0</v>
      </c>
      <c r="F19" s="53"/>
    </row>
    <row r="20" ht="22.9" customHeight="1" spans="1:6">
      <c r="A20" s="39"/>
      <c r="B20" s="65" t="s">
        <v>23</v>
      </c>
      <c r="C20" s="66"/>
      <c r="D20" s="65" t="s">
        <v>32</v>
      </c>
      <c r="E20" s="66">
        <v>0</v>
      </c>
      <c r="F20" s="53"/>
    </row>
    <row r="21" ht="22.9" customHeight="1" spans="1:6">
      <c r="A21" s="39"/>
      <c r="B21" s="65" t="s">
        <v>23</v>
      </c>
      <c r="C21" s="66"/>
      <c r="D21" s="65" t="s">
        <v>33</v>
      </c>
      <c r="E21" s="66">
        <v>0</v>
      </c>
      <c r="F21" s="53"/>
    </row>
    <row r="22" ht="22.9" customHeight="1" spans="1:6">
      <c r="A22" s="39"/>
      <c r="B22" s="65" t="s">
        <v>23</v>
      </c>
      <c r="C22" s="66"/>
      <c r="D22" s="65" t="s">
        <v>34</v>
      </c>
      <c r="E22" s="66">
        <v>0</v>
      </c>
      <c r="F22" s="53"/>
    </row>
    <row r="23" ht="22.9" customHeight="1" spans="1:6">
      <c r="A23" s="39"/>
      <c r="B23" s="65" t="s">
        <v>23</v>
      </c>
      <c r="C23" s="66"/>
      <c r="D23" s="65" t="s">
        <v>35</v>
      </c>
      <c r="E23" s="66">
        <v>0</v>
      </c>
      <c r="F23" s="53"/>
    </row>
    <row r="24" ht="22.9" customHeight="1" spans="1:6">
      <c r="A24" s="39"/>
      <c r="B24" s="65" t="s">
        <v>23</v>
      </c>
      <c r="C24" s="66"/>
      <c r="D24" s="65" t="s">
        <v>36</v>
      </c>
      <c r="E24" s="66">
        <v>0</v>
      </c>
      <c r="F24" s="53"/>
    </row>
    <row r="25" ht="22.9" customHeight="1" spans="1:6">
      <c r="A25" s="39"/>
      <c r="B25" s="65" t="s">
        <v>23</v>
      </c>
      <c r="C25" s="66"/>
      <c r="D25" s="65" t="s">
        <v>37</v>
      </c>
      <c r="E25" s="66">
        <v>227015207.24</v>
      </c>
      <c r="F25" s="53"/>
    </row>
    <row r="26" ht="22.9" customHeight="1" spans="1:6">
      <c r="A26" s="39"/>
      <c r="B26" s="65" t="s">
        <v>23</v>
      </c>
      <c r="C26" s="66"/>
      <c r="D26" s="65" t="s">
        <v>38</v>
      </c>
      <c r="E26" s="66">
        <v>0</v>
      </c>
      <c r="F26" s="53"/>
    </row>
    <row r="27" ht="22.9" customHeight="1" spans="1:6">
      <c r="A27" s="39"/>
      <c r="B27" s="65" t="s">
        <v>23</v>
      </c>
      <c r="C27" s="66"/>
      <c r="D27" s="65" t="s">
        <v>39</v>
      </c>
      <c r="E27" s="66">
        <v>0</v>
      </c>
      <c r="F27" s="53"/>
    </row>
    <row r="28" ht="22.9" customHeight="1" spans="1:6">
      <c r="A28" s="39"/>
      <c r="B28" s="65" t="s">
        <v>23</v>
      </c>
      <c r="C28" s="66"/>
      <c r="D28" s="65" t="s">
        <v>40</v>
      </c>
      <c r="E28" s="66">
        <v>0</v>
      </c>
      <c r="F28" s="53"/>
    </row>
    <row r="29" ht="22.9" customHeight="1" spans="1:6">
      <c r="A29" s="39"/>
      <c r="B29" s="65" t="s">
        <v>23</v>
      </c>
      <c r="C29" s="66"/>
      <c r="D29" s="65" t="s">
        <v>41</v>
      </c>
      <c r="E29" s="66">
        <v>0</v>
      </c>
      <c r="F29" s="53"/>
    </row>
    <row r="30" ht="22.9" customHeight="1" spans="1:6">
      <c r="A30" s="39"/>
      <c r="B30" s="65" t="s">
        <v>23</v>
      </c>
      <c r="C30" s="66"/>
      <c r="D30" s="65" t="s">
        <v>42</v>
      </c>
      <c r="E30" s="66">
        <v>92266025</v>
      </c>
      <c r="F30" s="53"/>
    </row>
    <row r="31" ht="22.9" customHeight="1" spans="1:6">
      <c r="A31" s="39"/>
      <c r="B31" s="65" t="s">
        <v>23</v>
      </c>
      <c r="C31" s="66"/>
      <c r="D31" s="65" t="s">
        <v>43</v>
      </c>
      <c r="E31" s="66">
        <v>0</v>
      </c>
      <c r="F31" s="53"/>
    </row>
    <row r="32" ht="22.9" customHeight="1" spans="1:6">
      <c r="A32" s="39"/>
      <c r="B32" s="65" t="s">
        <v>23</v>
      </c>
      <c r="C32" s="66"/>
      <c r="D32" s="65" t="s">
        <v>44</v>
      </c>
      <c r="E32" s="66">
        <v>0</v>
      </c>
      <c r="F32" s="53"/>
    </row>
    <row r="33" ht="22.9" customHeight="1" spans="1:6">
      <c r="A33" s="39"/>
      <c r="B33" s="65" t="s">
        <v>23</v>
      </c>
      <c r="C33" s="66"/>
      <c r="D33" s="65" t="s">
        <v>45</v>
      </c>
      <c r="E33" s="66">
        <v>0</v>
      </c>
      <c r="F33" s="53"/>
    </row>
    <row r="34" ht="22.9" customHeight="1" spans="1:6">
      <c r="A34" s="39"/>
      <c r="B34" s="65" t="s">
        <v>23</v>
      </c>
      <c r="C34" s="66"/>
      <c r="D34" s="65" t="s">
        <v>46</v>
      </c>
      <c r="E34" s="66">
        <v>0</v>
      </c>
      <c r="F34" s="53"/>
    </row>
    <row r="35" ht="22.9" customHeight="1" spans="1:6">
      <c r="A35" s="39"/>
      <c r="B35" s="65" t="s">
        <v>23</v>
      </c>
      <c r="C35" s="66"/>
      <c r="D35" s="65" t="s">
        <v>47</v>
      </c>
      <c r="E35" s="66">
        <v>0</v>
      </c>
      <c r="F35" s="53"/>
    </row>
    <row r="36" ht="22.9" customHeight="1" spans="1:6">
      <c r="A36" s="42"/>
      <c r="B36" s="62" t="s">
        <v>48</v>
      </c>
      <c r="C36" s="63">
        <v>239208700.82</v>
      </c>
      <c r="D36" s="62" t="s">
        <v>49</v>
      </c>
      <c r="E36" s="63">
        <v>424989591.73</v>
      </c>
      <c r="F36" s="54"/>
    </row>
    <row r="37" ht="22.9" customHeight="1" spans="1:6">
      <c r="A37" s="39"/>
      <c r="B37" s="65" t="s">
        <v>50</v>
      </c>
      <c r="C37" s="66">
        <v>0</v>
      </c>
      <c r="D37" s="65" t="s">
        <v>51</v>
      </c>
      <c r="E37" s="66">
        <v>0</v>
      </c>
      <c r="F37" s="29"/>
    </row>
    <row r="38" ht="22.9" customHeight="1" spans="1:6">
      <c r="A38" s="17"/>
      <c r="B38" s="65" t="s">
        <v>52</v>
      </c>
      <c r="C38" s="66">
        <v>185780890.91</v>
      </c>
      <c r="D38" s="65" t="s">
        <v>53</v>
      </c>
      <c r="E38" s="66">
        <v>0</v>
      </c>
      <c r="F38" s="29"/>
    </row>
    <row r="39" ht="22.9" customHeight="1" spans="1:6">
      <c r="A39" s="17"/>
      <c r="B39" s="83"/>
      <c r="C39" s="83"/>
      <c r="D39" s="65" t="s">
        <v>54</v>
      </c>
      <c r="E39" s="66">
        <v>0</v>
      </c>
      <c r="F39" s="29"/>
    </row>
    <row r="40" ht="22.9" customHeight="1" spans="1:6">
      <c r="A40" s="84"/>
      <c r="B40" s="62" t="s">
        <v>55</v>
      </c>
      <c r="C40" s="63">
        <f>C36+C38</f>
        <v>424989591.73</v>
      </c>
      <c r="D40" s="62" t="s">
        <v>56</v>
      </c>
      <c r="E40" s="63">
        <v>424989591.73</v>
      </c>
      <c r="F40" s="85"/>
    </row>
    <row r="41" ht="9.75" customHeight="1" spans="1:6">
      <c r="A41" s="77"/>
      <c r="B41" s="77"/>
      <c r="C41" s="27"/>
      <c r="D41" s="27"/>
      <c r="E41" s="77"/>
      <c r="F41" s="86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workbookViewId="0">
      <pane ySplit="6" topLeftCell="A10" activePane="bottomLeft" state="frozen"/>
      <selection/>
      <selection pane="bottomLeft" activeCell="P20" sqref="P20"/>
    </sheetView>
  </sheetViews>
  <sheetFormatPr defaultColWidth="10" defaultRowHeight="13.5"/>
  <cols>
    <col min="1" max="1" width="1.5" customWidth="1"/>
    <col min="2" max="2" width="11.25" customWidth="1"/>
    <col min="3" max="3" width="34.375" customWidth="1"/>
    <col min="4" max="4" width="18.875" customWidth="1"/>
    <col min="5" max="5" width="17.375" customWidth="1"/>
    <col min="6" max="6" width="18.75" customWidth="1"/>
    <col min="7" max="7" width="16" customWidth="1"/>
    <col min="8" max="14" width="16.375" customWidth="1"/>
    <col min="15" max="15" width="1.5" customWidth="1"/>
    <col min="16" max="16" width="9.75" customWidth="1"/>
  </cols>
  <sheetData>
    <row r="1" ht="16.35" customHeight="1" spans="1:15">
      <c r="A1" s="32"/>
      <c r="B1" s="33"/>
      <c r="C1" s="34"/>
      <c r="D1" s="35"/>
      <c r="E1" s="35"/>
      <c r="F1" s="35"/>
      <c r="G1" s="34"/>
      <c r="H1" s="34"/>
      <c r="I1" s="34"/>
      <c r="L1" s="34"/>
      <c r="M1" s="34"/>
      <c r="N1" s="28" t="s">
        <v>57</v>
      </c>
      <c r="O1" s="39"/>
    </row>
    <row r="2" ht="22.9" customHeight="1" spans="1:15">
      <c r="A2" s="32"/>
      <c r="B2" s="36" t="s">
        <v>58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9" t="s">
        <v>3</v>
      </c>
    </row>
    <row r="3" ht="19.5" customHeight="1" spans="1:15">
      <c r="A3" s="37"/>
      <c r="B3" s="38" t="s">
        <v>5</v>
      </c>
      <c r="C3" s="38"/>
      <c r="D3" s="37"/>
      <c r="E3" s="37"/>
      <c r="F3" s="72"/>
      <c r="G3" s="37"/>
      <c r="H3" s="72"/>
      <c r="I3" s="72"/>
      <c r="J3" s="72"/>
      <c r="K3" s="72"/>
      <c r="L3" s="72"/>
      <c r="M3" s="72"/>
      <c r="N3" s="50" t="s">
        <v>6</v>
      </c>
      <c r="O3" s="51"/>
    </row>
    <row r="4" ht="24.4" customHeight="1" spans="1:15">
      <c r="A4" s="41"/>
      <c r="B4" s="56" t="s">
        <v>9</v>
      </c>
      <c r="C4" s="56"/>
      <c r="D4" s="56" t="s">
        <v>59</v>
      </c>
      <c r="E4" s="56" t="s">
        <v>60</v>
      </c>
      <c r="F4" s="56" t="s">
        <v>61</v>
      </c>
      <c r="G4" s="56" t="s">
        <v>62</v>
      </c>
      <c r="H4" s="56" t="s">
        <v>63</v>
      </c>
      <c r="I4" s="56" t="s">
        <v>64</v>
      </c>
      <c r="J4" s="56" t="s">
        <v>65</v>
      </c>
      <c r="K4" s="56" t="s">
        <v>66</v>
      </c>
      <c r="L4" s="56" t="s">
        <v>67</v>
      </c>
      <c r="M4" s="56" t="s">
        <v>68</v>
      </c>
      <c r="N4" s="56" t="s">
        <v>69</v>
      </c>
      <c r="O4" s="53"/>
    </row>
    <row r="5" ht="24.4" customHeight="1" spans="1:15">
      <c r="A5" s="41"/>
      <c r="B5" s="56" t="s">
        <v>70</v>
      </c>
      <c r="C5" s="56" t="s">
        <v>71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3"/>
    </row>
    <row r="6" ht="24.4" customHeight="1" spans="1:15">
      <c r="A6" s="41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3"/>
    </row>
    <row r="7" ht="22.9" customHeight="1" spans="1:15">
      <c r="A7" s="42"/>
      <c r="B7" s="43"/>
      <c r="C7" s="43" t="s">
        <v>72</v>
      </c>
      <c r="D7" s="44">
        <f>D8+D22+D28+D35</f>
        <v>424989591.73</v>
      </c>
      <c r="E7" s="44">
        <f>E8+E22+E28+E35</f>
        <v>185780890.91</v>
      </c>
      <c r="F7" s="44">
        <f>F8+F22+F28+F35</f>
        <v>239208700.82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54"/>
    </row>
    <row r="8" ht="22.9" customHeight="1" spans="1:15">
      <c r="A8" s="41"/>
      <c r="B8" s="45">
        <v>333002</v>
      </c>
      <c r="C8" s="45" t="s">
        <v>73</v>
      </c>
      <c r="D8" s="46">
        <v>415280708.23</v>
      </c>
      <c r="E8" s="46">
        <v>185593489.11</v>
      </c>
      <c r="F8" s="46">
        <v>229687219.12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52"/>
    </row>
    <row r="9" ht="23.1" customHeight="1" spans="2:14">
      <c r="B9" s="80">
        <v>333002</v>
      </c>
      <c r="C9" s="81" t="s">
        <v>74</v>
      </c>
      <c r="D9" s="82">
        <v>195004.16</v>
      </c>
      <c r="E9" s="82">
        <v>0</v>
      </c>
      <c r="F9" s="82">
        <v>195004.16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</row>
    <row r="10" ht="23.1" customHeight="1" spans="2:14">
      <c r="B10" s="80">
        <v>333002</v>
      </c>
      <c r="C10" s="81" t="s">
        <v>75</v>
      </c>
      <c r="D10" s="82">
        <v>300587</v>
      </c>
      <c r="E10" s="82">
        <v>0</v>
      </c>
      <c r="F10" s="82">
        <v>300587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</row>
    <row r="11" ht="23.1" customHeight="1" spans="2:14">
      <c r="B11" s="80">
        <v>333002</v>
      </c>
      <c r="C11" s="81" t="s">
        <v>76</v>
      </c>
      <c r="D11" s="82">
        <v>107740.6</v>
      </c>
      <c r="E11" s="82">
        <v>0</v>
      </c>
      <c r="F11" s="82">
        <v>107740.6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</row>
    <row r="12" ht="23.1" customHeight="1" spans="2:14">
      <c r="B12" s="80">
        <v>333002</v>
      </c>
      <c r="C12" s="81" t="s">
        <v>77</v>
      </c>
      <c r="D12" s="82">
        <v>2658241.92</v>
      </c>
      <c r="E12" s="82">
        <v>0</v>
      </c>
      <c r="F12" s="82">
        <v>2658241.92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</row>
    <row r="13" ht="23.1" customHeight="1" spans="2:14">
      <c r="B13" s="80">
        <v>333002</v>
      </c>
      <c r="C13" s="81" t="s">
        <v>78</v>
      </c>
      <c r="D13" s="82">
        <v>100000</v>
      </c>
      <c r="E13" s="82">
        <v>0</v>
      </c>
      <c r="F13" s="82">
        <v>100000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</row>
    <row r="14" ht="23.1" customHeight="1" spans="2:14">
      <c r="B14" s="80">
        <v>333002</v>
      </c>
      <c r="C14" s="81" t="s">
        <v>79</v>
      </c>
      <c r="D14" s="82">
        <v>70000</v>
      </c>
      <c r="E14" s="82">
        <v>0</v>
      </c>
      <c r="F14" s="82">
        <v>70000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</row>
    <row r="15" ht="23.1" customHeight="1" spans="2:14">
      <c r="B15" s="80">
        <v>333002</v>
      </c>
      <c r="C15" s="81" t="s">
        <v>80</v>
      </c>
      <c r="D15" s="82">
        <v>6341250</v>
      </c>
      <c r="E15" s="82">
        <v>6150000</v>
      </c>
      <c r="F15" s="82">
        <v>191250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</row>
    <row r="16" ht="23.1" customHeight="1" spans="2:14">
      <c r="B16" s="80">
        <v>333002</v>
      </c>
      <c r="C16" s="81" t="s">
        <v>81</v>
      </c>
      <c r="D16" s="82">
        <v>87177464.11</v>
      </c>
      <c r="E16" s="82">
        <v>87177464.11</v>
      </c>
      <c r="F16" s="82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</row>
    <row r="17" ht="23.1" customHeight="1" spans="2:14">
      <c r="B17" s="80">
        <v>333002</v>
      </c>
      <c r="C17" s="81" t="s">
        <v>82</v>
      </c>
      <c r="D17" s="82">
        <v>107770000</v>
      </c>
      <c r="E17" s="82">
        <v>0</v>
      </c>
      <c r="F17" s="82">
        <v>107770000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</row>
    <row r="18" ht="23.1" customHeight="1" spans="2:14">
      <c r="B18" s="80">
        <v>333002</v>
      </c>
      <c r="C18" s="81" t="s">
        <v>83</v>
      </c>
      <c r="D18" s="82">
        <v>116910000</v>
      </c>
      <c r="E18" s="82">
        <v>0</v>
      </c>
      <c r="F18" s="82">
        <v>116910000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</row>
    <row r="19" ht="23.1" customHeight="1" spans="2:14">
      <c r="B19" s="80">
        <v>333002</v>
      </c>
      <c r="C19" s="81" t="s">
        <v>84</v>
      </c>
      <c r="D19" s="82">
        <v>1000000</v>
      </c>
      <c r="E19" s="82">
        <v>0</v>
      </c>
      <c r="F19" s="82">
        <v>1000000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</row>
    <row r="20" ht="23.1" customHeight="1" spans="2:14">
      <c r="B20" s="80">
        <v>333002</v>
      </c>
      <c r="C20" s="81" t="s">
        <v>85</v>
      </c>
      <c r="D20" s="82">
        <v>384395.44</v>
      </c>
      <c r="E20" s="82">
        <v>0</v>
      </c>
      <c r="F20" s="82">
        <v>384395.44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</row>
    <row r="21" ht="23.1" customHeight="1" spans="2:14">
      <c r="B21" s="80">
        <v>333002</v>
      </c>
      <c r="C21" s="81" t="s">
        <v>86</v>
      </c>
      <c r="D21" s="82">
        <v>92266025</v>
      </c>
      <c r="E21" s="82">
        <v>92266025</v>
      </c>
      <c r="F21" s="82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</row>
    <row r="22" ht="23.1" customHeight="1" spans="2:14">
      <c r="B22" s="81" t="s">
        <v>87</v>
      </c>
      <c r="C22" s="81" t="s">
        <v>88</v>
      </c>
      <c r="D22" s="82">
        <v>3401880.36</v>
      </c>
      <c r="E22" s="82">
        <v>0</v>
      </c>
      <c r="F22" s="82">
        <v>3401880.36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</row>
    <row r="23" ht="23.1" customHeight="1" spans="2:14">
      <c r="B23" s="81" t="s">
        <v>89</v>
      </c>
      <c r="C23" s="81" t="s">
        <v>74</v>
      </c>
      <c r="D23" s="82">
        <v>147051.84</v>
      </c>
      <c r="E23" s="82">
        <v>0</v>
      </c>
      <c r="F23" s="82">
        <v>147051.84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</row>
    <row r="24" ht="23.1" customHeight="1" spans="2:14">
      <c r="B24" s="81" t="s">
        <v>89</v>
      </c>
      <c r="C24" s="81" t="s">
        <v>75</v>
      </c>
      <c r="D24" s="82">
        <v>726199</v>
      </c>
      <c r="E24" s="82">
        <v>0</v>
      </c>
      <c r="F24" s="82">
        <v>726199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</row>
    <row r="25" ht="23.1" customHeight="1" spans="2:14">
      <c r="B25" s="81" t="s">
        <v>89</v>
      </c>
      <c r="C25" s="81" t="s">
        <v>90</v>
      </c>
      <c r="D25" s="82">
        <v>82584.6</v>
      </c>
      <c r="E25" s="82">
        <v>0</v>
      </c>
      <c r="F25" s="82">
        <v>82584.6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</row>
    <row r="26" ht="23.1" customHeight="1" spans="2:14">
      <c r="B26" s="81" t="s">
        <v>89</v>
      </c>
      <c r="C26" s="81" t="s">
        <v>91</v>
      </c>
      <c r="D26" s="82">
        <v>2172256.04</v>
      </c>
      <c r="E26" s="82">
        <v>0</v>
      </c>
      <c r="F26" s="82">
        <v>2172256.04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</row>
    <row r="27" ht="23.1" customHeight="1" spans="2:14">
      <c r="B27" s="81" t="s">
        <v>89</v>
      </c>
      <c r="C27" s="81" t="s">
        <v>85</v>
      </c>
      <c r="D27" s="82">
        <v>273788.88</v>
      </c>
      <c r="E27" s="82">
        <v>0</v>
      </c>
      <c r="F27" s="82">
        <v>273788.88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</row>
    <row r="28" ht="23.1" customHeight="1" spans="2:14">
      <c r="B28" s="81" t="s">
        <v>92</v>
      </c>
      <c r="C28" s="81" t="s">
        <v>93</v>
      </c>
      <c r="D28" s="82">
        <v>5173866.43</v>
      </c>
      <c r="E28" s="82">
        <v>187401.8</v>
      </c>
      <c r="F28" s="82">
        <v>4986464.63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</row>
    <row r="29" ht="23.1" customHeight="1" spans="2:14">
      <c r="B29" s="81" t="s">
        <v>94</v>
      </c>
      <c r="C29" s="81" t="s">
        <v>74</v>
      </c>
      <c r="D29" s="82">
        <v>262599.36</v>
      </c>
      <c r="E29" s="82">
        <v>0</v>
      </c>
      <c r="F29" s="82">
        <v>262599.36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</row>
    <row r="30" ht="23.1" customHeight="1" spans="2:14">
      <c r="B30" s="81" t="s">
        <v>94</v>
      </c>
      <c r="C30" s="81" t="s">
        <v>75</v>
      </c>
      <c r="D30" s="82">
        <v>1341101</v>
      </c>
      <c r="E30" s="82">
        <v>0</v>
      </c>
      <c r="F30" s="82">
        <v>1341101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</row>
    <row r="31" ht="23.1" customHeight="1" spans="2:14">
      <c r="B31" s="81" t="s">
        <v>94</v>
      </c>
      <c r="C31" s="81" t="s">
        <v>90</v>
      </c>
      <c r="D31" s="82">
        <v>147472.5</v>
      </c>
      <c r="E31" s="82">
        <v>0</v>
      </c>
      <c r="F31" s="82">
        <v>147472.5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</row>
    <row r="32" ht="23.1" customHeight="1" spans="2:14">
      <c r="B32" s="81" t="s">
        <v>94</v>
      </c>
      <c r="C32" s="81" t="s">
        <v>78</v>
      </c>
      <c r="D32" s="82">
        <v>2835325.05</v>
      </c>
      <c r="E32" s="82">
        <v>0</v>
      </c>
      <c r="F32" s="82">
        <v>2835325.05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</row>
    <row r="33" ht="23.1" customHeight="1" spans="2:14">
      <c r="B33" s="81" t="s">
        <v>94</v>
      </c>
      <c r="C33" s="81" t="s">
        <v>84</v>
      </c>
      <c r="D33" s="82">
        <v>187401.8</v>
      </c>
      <c r="E33" s="82">
        <v>187401.8</v>
      </c>
      <c r="F33" s="82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</row>
    <row r="34" ht="23.1" customHeight="1" spans="2:14">
      <c r="B34" s="81" t="s">
        <v>94</v>
      </c>
      <c r="C34" s="81" t="s">
        <v>85</v>
      </c>
      <c r="D34" s="82">
        <v>399966.72</v>
      </c>
      <c r="E34" s="82">
        <v>0</v>
      </c>
      <c r="F34" s="82">
        <v>399966.72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</row>
    <row r="35" ht="23.1" customHeight="1" spans="2:14">
      <c r="B35" s="81" t="s">
        <v>95</v>
      </c>
      <c r="C35" s="81" t="s">
        <v>96</v>
      </c>
      <c r="D35" s="82">
        <v>1133136.71</v>
      </c>
      <c r="E35" s="82">
        <v>0</v>
      </c>
      <c r="F35" s="82">
        <v>1133136.71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</row>
    <row r="36" ht="23.1" customHeight="1" spans="2:14">
      <c r="B36" s="81" t="s">
        <v>97</v>
      </c>
      <c r="C36" s="81" t="s">
        <v>74</v>
      </c>
      <c r="D36" s="82">
        <v>71539.2</v>
      </c>
      <c r="E36" s="82">
        <v>0</v>
      </c>
      <c r="F36" s="82">
        <v>71539.2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</row>
    <row r="37" ht="23.1" customHeight="1" spans="2:14">
      <c r="B37" s="81" t="s">
        <v>97</v>
      </c>
      <c r="C37" s="81" t="s">
        <v>75</v>
      </c>
      <c r="D37" s="82">
        <v>300</v>
      </c>
      <c r="E37" s="82">
        <v>0</v>
      </c>
      <c r="F37" s="82">
        <v>300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</row>
    <row r="38" ht="23.1" customHeight="1" spans="2:14">
      <c r="B38" s="81" t="s">
        <v>97</v>
      </c>
      <c r="C38" s="81" t="s">
        <v>90</v>
      </c>
      <c r="D38" s="82">
        <v>47191.2</v>
      </c>
      <c r="E38" s="82">
        <v>0</v>
      </c>
      <c r="F38" s="82">
        <v>47191.2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</row>
    <row r="39" ht="23.1" customHeight="1" spans="2:14">
      <c r="B39" s="81" t="s">
        <v>97</v>
      </c>
      <c r="C39" s="81" t="s">
        <v>98</v>
      </c>
      <c r="D39" s="82">
        <v>205000</v>
      </c>
      <c r="E39" s="82">
        <v>0</v>
      </c>
      <c r="F39" s="82">
        <v>205000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</row>
    <row r="40" ht="23.1" customHeight="1" spans="2:14">
      <c r="B40" s="81" t="s">
        <v>97</v>
      </c>
      <c r="C40" s="81" t="s">
        <v>99</v>
      </c>
      <c r="D40" s="82">
        <v>719451.91</v>
      </c>
      <c r="E40" s="82">
        <v>0</v>
      </c>
      <c r="F40" s="82">
        <v>719451.91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</row>
    <row r="41" ht="23.1" customHeight="1" spans="2:14">
      <c r="B41" s="81" t="s">
        <v>97</v>
      </c>
      <c r="C41" s="81" t="s">
        <v>85</v>
      </c>
      <c r="D41" s="82">
        <v>89654.4</v>
      </c>
      <c r="E41" s="82">
        <v>0</v>
      </c>
      <c r="F41" s="82">
        <v>89654.4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  <ignoredErrors>
    <ignoredError sqref="B28:B34 B22:B27 B35:B4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opLeftCell="D1"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.5" customWidth="1"/>
    <col min="2" max="2" width="5.75" customWidth="1"/>
    <col min="3" max="3" width="6.125" customWidth="1"/>
    <col min="4" max="4" width="5.375" customWidth="1"/>
    <col min="5" max="5" width="11.75" customWidth="1"/>
    <col min="6" max="6" width="41" customWidth="1"/>
    <col min="7" max="7" width="18" customWidth="1"/>
    <col min="8" max="8" width="16.375" customWidth="1"/>
    <col min="9" max="9" width="18.375" customWidth="1"/>
    <col min="10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32"/>
      <c r="B1" s="33"/>
      <c r="C1" s="33"/>
      <c r="D1" s="33"/>
      <c r="E1" s="34"/>
      <c r="F1" s="34"/>
      <c r="G1" s="35"/>
      <c r="H1" s="35"/>
      <c r="I1" s="35"/>
      <c r="J1" s="35"/>
      <c r="K1" s="28" t="s">
        <v>100</v>
      </c>
      <c r="L1" s="39"/>
    </row>
    <row r="2" ht="22.9" customHeight="1" spans="1:12">
      <c r="A2" s="32"/>
      <c r="B2" s="36" t="s">
        <v>101</v>
      </c>
      <c r="C2" s="36"/>
      <c r="D2" s="36"/>
      <c r="E2" s="36"/>
      <c r="F2" s="36"/>
      <c r="G2" s="36"/>
      <c r="H2" s="36"/>
      <c r="I2" s="36"/>
      <c r="J2" s="36"/>
      <c r="K2" s="36"/>
      <c r="L2" s="39" t="s">
        <v>3</v>
      </c>
    </row>
    <row r="3" ht="19.5" customHeight="1" spans="1:12">
      <c r="A3" s="37"/>
      <c r="B3" s="38" t="s">
        <v>5</v>
      </c>
      <c r="C3" s="38"/>
      <c r="D3" s="38"/>
      <c r="E3" s="38"/>
      <c r="F3" s="38"/>
      <c r="G3" s="37"/>
      <c r="H3" s="37"/>
      <c r="I3" s="72"/>
      <c r="J3" s="72"/>
      <c r="K3" s="50" t="s">
        <v>6</v>
      </c>
      <c r="L3" s="51"/>
    </row>
    <row r="4" ht="24.4" customHeight="1" spans="1:12">
      <c r="A4" s="39"/>
      <c r="B4" s="40" t="s">
        <v>9</v>
      </c>
      <c r="C4" s="40"/>
      <c r="D4" s="40"/>
      <c r="E4" s="40"/>
      <c r="F4" s="40"/>
      <c r="G4" s="40" t="s">
        <v>59</v>
      </c>
      <c r="H4" s="40" t="s">
        <v>102</v>
      </c>
      <c r="I4" s="40" t="s">
        <v>103</v>
      </c>
      <c r="J4" s="40" t="s">
        <v>104</v>
      </c>
      <c r="K4" s="40" t="s">
        <v>105</v>
      </c>
      <c r="L4" s="52"/>
    </row>
    <row r="5" ht="24.4" customHeight="1" spans="1:12">
      <c r="A5" s="41"/>
      <c r="B5" s="40" t="s">
        <v>106</v>
      </c>
      <c r="C5" s="40"/>
      <c r="D5" s="40"/>
      <c r="E5" s="40" t="s">
        <v>70</v>
      </c>
      <c r="F5" s="40" t="s">
        <v>71</v>
      </c>
      <c r="G5" s="40"/>
      <c r="H5" s="40"/>
      <c r="I5" s="40"/>
      <c r="J5" s="40"/>
      <c r="K5" s="40"/>
      <c r="L5" s="52"/>
    </row>
    <row r="6" ht="24.4" customHeight="1" spans="1:12">
      <c r="A6" s="41"/>
      <c r="B6" s="40" t="s">
        <v>107</v>
      </c>
      <c r="C6" s="40" t="s">
        <v>108</v>
      </c>
      <c r="D6" s="40" t="s">
        <v>109</v>
      </c>
      <c r="E6" s="40"/>
      <c r="F6" s="40"/>
      <c r="G6" s="40"/>
      <c r="H6" s="40"/>
      <c r="I6" s="40"/>
      <c r="J6" s="40"/>
      <c r="K6" s="40"/>
      <c r="L6" s="53"/>
    </row>
    <row r="7" ht="22.9" customHeight="1" spans="1:12">
      <c r="A7" s="42"/>
      <c r="B7" s="43"/>
      <c r="C7" s="43"/>
      <c r="D7" s="43"/>
      <c r="E7" s="43"/>
      <c r="F7" s="43" t="s">
        <v>72</v>
      </c>
      <c r="G7" s="44">
        <f>G35+G28+G22+G8</f>
        <v>424989591.73</v>
      </c>
      <c r="H7" s="44">
        <f>H35+H28+H22+H8</f>
        <v>12526450.82</v>
      </c>
      <c r="I7" s="44">
        <f>I35+I28+I22+I8</f>
        <v>412463140.91</v>
      </c>
      <c r="J7" s="44">
        <f>J35+J28+J22+J8</f>
        <v>0</v>
      </c>
      <c r="K7" s="44">
        <f>K35+K28+K22+K8</f>
        <v>0</v>
      </c>
      <c r="L7" s="54"/>
    </row>
    <row r="8" ht="22.9" customHeight="1" spans="1:12">
      <c r="A8" s="41"/>
      <c r="B8" s="45"/>
      <c r="C8" s="45"/>
      <c r="D8" s="45"/>
      <c r="E8" s="45" t="s">
        <v>110</v>
      </c>
      <c r="F8" s="45" t="s">
        <v>73</v>
      </c>
      <c r="G8" s="46">
        <v>415280708.23</v>
      </c>
      <c r="H8" s="46">
        <v>3645969.12</v>
      </c>
      <c r="I8" s="46">
        <v>411634739.11</v>
      </c>
      <c r="J8" s="46">
        <v>0</v>
      </c>
      <c r="K8" s="46">
        <v>0</v>
      </c>
      <c r="L8" s="52"/>
    </row>
    <row r="9" ht="22.9" customHeight="1" spans="1:12">
      <c r="A9" s="41"/>
      <c r="B9" s="45" t="s">
        <v>111</v>
      </c>
      <c r="C9" s="45" t="s">
        <v>112</v>
      </c>
      <c r="D9" s="45" t="s">
        <v>112</v>
      </c>
      <c r="E9" s="45" t="s">
        <v>113</v>
      </c>
      <c r="F9" s="45" t="s">
        <v>74</v>
      </c>
      <c r="G9" s="46">
        <v>195004.16</v>
      </c>
      <c r="H9" s="46">
        <v>195004.16</v>
      </c>
      <c r="I9" s="46">
        <v>0</v>
      </c>
      <c r="J9" s="46">
        <v>0</v>
      </c>
      <c r="K9" s="46">
        <v>0</v>
      </c>
      <c r="L9" s="52"/>
    </row>
    <row r="10" ht="22.9" customHeight="1" spans="1:12">
      <c r="A10" s="41"/>
      <c r="B10" s="45" t="s">
        <v>111</v>
      </c>
      <c r="C10" s="45" t="s">
        <v>112</v>
      </c>
      <c r="D10" s="45" t="s">
        <v>114</v>
      </c>
      <c r="E10" s="45" t="s">
        <v>113</v>
      </c>
      <c r="F10" s="45" t="s">
        <v>75</v>
      </c>
      <c r="G10" s="46">
        <v>300587</v>
      </c>
      <c r="H10" s="46">
        <v>300587</v>
      </c>
      <c r="I10" s="46">
        <v>0</v>
      </c>
      <c r="J10" s="46">
        <v>0</v>
      </c>
      <c r="K10" s="46">
        <v>0</v>
      </c>
      <c r="L10" s="52"/>
    </row>
    <row r="11" ht="22.9" customHeight="1" spans="1:12">
      <c r="A11" s="41"/>
      <c r="B11" s="45" t="s">
        <v>115</v>
      </c>
      <c r="C11" s="45" t="s">
        <v>116</v>
      </c>
      <c r="D11" s="45" t="s">
        <v>117</v>
      </c>
      <c r="E11" s="45" t="s">
        <v>113</v>
      </c>
      <c r="F11" s="45" t="s">
        <v>76</v>
      </c>
      <c r="G11" s="46">
        <v>107740.6</v>
      </c>
      <c r="H11" s="46">
        <v>107740.6</v>
      </c>
      <c r="I11" s="46">
        <v>0</v>
      </c>
      <c r="J11" s="46">
        <v>0</v>
      </c>
      <c r="K11" s="46">
        <v>0</v>
      </c>
      <c r="L11" s="52"/>
    </row>
    <row r="12" ht="22.9" customHeight="1" spans="1:12">
      <c r="A12" s="41"/>
      <c r="B12" s="45" t="s">
        <v>118</v>
      </c>
      <c r="C12" s="45" t="s">
        <v>117</v>
      </c>
      <c r="D12" s="45" t="s">
        <v>117</v>
      </c>
      <c r="E12" s="45" t="s">
        <v>113</v>
      </c>
      <c r="F12" s="45" t="s">
        <v>77</v>
      </c>
      <c r="G12" s="46">
        <v>2658241.92</v>
      </c>
      <c r="H12" s="46">
        <v>2658241.92</v>
      </c>
      <c r="I12" s="46">
        <v>0</v>
      </c>
      <c r="J12" s="46">
        <v>0</v>
      </c>
      <c r="K12" s="46">
        <v>0</v>
      </c>
      <c r="L12" s="52"/>
    </row>
    <row r="13" ht="22.9" customHeight="1" spans="1:12">
      <c r="A13" s="41"/>
      <c r="B13" s="45" t="s">
        <v>118</v>
      </c>
      <c r="C13" s="45" t="s">
        <v>117</v>
      </c>
      <c r="D13" s="45" t="s">
        <v>114</v>
      </c>
      <c r="E13" s="45" t="s">
        <v>113</v>
      </c>
      <c r="F13" s="45" t="s">
        <v>78</v>
      </c>
      <c r="G13" s="46">
        <v>100000</v>
      </c>
      <c r="H13" s="47">
        <v>0</v>
      </c>
      <c r="I13" s="47">
        <v>100000</v>
      </c>
      <c r="J13" s="46">
        <v>0</v>
      </c>
      <c r="K13" s="46">
        <v>0</v>
      </c>
      <c r="L13" s="53"/>
    </row>
    <row r="14" ht="22.9" customHeight="1" spans="1:12">
      <c r="A14" s="41"/>
      <c r="B14" s="45" t="s">
        <v>118</v>
      </c>
      <c r="C14" s="45" t="s">
        <v>119</v>
      </c>
      <c r="D14" s="45" t="s">
        <v>117</v>
      </c>
      <c r="E14" s="45" t="s">
        <v>113</v>
      </c>
      <c r="F14" s="45" t="s">
        <v>79</v>
      </c>
      <c r="G14" s="46">
        <v>70000</v>
      </c>
      <c r="H14" s="46">
        <v>0</v>
      </c>
      <c r="I14" s="46">
        <v>70000</v>
      </c>
      <c r="J14" s="46">
        <v>0</v>
      </c>
      <c r="K14" s="46">
        <v>0</v>
      </c>
      <c r="L14" s="52"/>
    </row>
    <row r="15" ht="22.9" customHeight="1" spans="1:12">
      <c r="A15" s="41"/>
      <c r="B15" s="45" t="s">
        <v>118</v>
      </c>
      <c r="C15" s="45" t="s">
        <v>120</v>
      </c>
      <c r="D15" s="45" t="s">
        <v>114</v>
      </c>
      <c r="E15" s="45" t="s">
        <v>113</v>
      </c>
      <c r="F15" s="45" t="s">
        <v>80</v>
      </c>
      <c r="G15" s="46">
        <v>6341250</v>
      </c>
      <c r="H15" s="46">
        <v>0</v>
      </c>
      <c r="I15" s="46">
        <v>6341250</v>
      </c>
      <c r="J15" s="46">
        <v>0</v>
      </c>
      <c r="K15" s="46">
        <v>0</v>
      </c>
      <c r="L15" s="52"/>
    </row>
    <row r="16" ht="22.9" customHeight="1" spans="1:12">
      <c r="A16" s="41"/>
      <c r="B16" s="45" t="s">
        <v>118</v>
      </c>
      <c r="C16" s="45" t="s">
        <v>121</v>
      </c>
      <c r="D16" s="45" t="s">
        <v>122</v>
      </c>
      <c r="E16" s="45" t="s">
        <v>113</v>
      </c>
      <c r="F16" s="45" t="s">
        <v>81</v>
      </c>
      <c r="G16" s="46">
        <v>87177464.11</v>
      </c>
      <c r="H16" s="47">
        <v>0</v>
      </c>
      <c r="I16" s="47">
        <v>87177464.11</v>
      </c>
      <c r="J16" s="46">
        <v>0</v>
      </c>
      <c r="K16" s="46">
        <v>0</v>
      </c>
      <c r="L16" s="53"/>
    </row>
    <row r="17" ht="22.9" customHeight="1" spans="1:12">
      <c r="A17" s="41"/>
      <c r="B17" s="45" t="s">
        <v>123</v>
      </c>
      <c r="C17" s="45" t="s">
        <v>117</v>
      </c>
      <c r="D17" s="45" t="s">
        <v>120</v>
      </c>
      <c r="E17" s="45" t="s">
        <v>113</v>
      </c>
      <c r="F17" s="45" t="s">
        <v>82</v>
      </c>
      <c r="G17" s="46">
        <v>107770000</v>
      </c>
      <c r="H17" s="46">
        <v>0</v>
      </c>
      <c r="I17" s="46">
        <v>107770000</v>
      </c>
      <c r="J17" s="46">
        <v>0</v>
      </c>
      <c r="K17" s="46">
        <v>0</v>
      </c>
      <c r="L17" s="52"/>
    </row>
    <row r="18" ht="22.9" customHeight="1" spans="1:12">
      <c r="A18" s="41"/>
      <c r="B18" s="45" t="s">
        <v>123</v>
      </c>
      <c r="C18" s="45" t="s">
        <v>117</v>
      </c>
      <c r="D18" s="45" t="s">
        <v>112</v>
      </c>
      <c r="E18" s="45" t="s">
        <v>113</v>
      </c>
      <c r="F18" s="45" t="s">
        <v>83</v>
      </c>
      <c r="G18" s="46">
        <v>116910000</v>
      </c>
      <c r="H18" s="47">
        <v>0</v>
      </c>
      <c r="I18" s="47">
        <v>116910000</v>
      </c>
      <c r="J18" s="46">
        <v>0</v>
      </c>
      <c r="K18" s="46">
        <v>0</v>
      </c>
      <c r="L18" s="53"/>
    </row>
    <row r="19" ht="22.9" customHeight="1" spans="1:12">
      <c r="A19" s="41"/>
      <c r="B19" s="45" t="s">
        <v>123</v>
      </c>
      <c r="C19" s="45" t="s">
        <v>117</v>
      </c>
      <c r="D19" s="45" t="s">
        <v>124</v>
      </c>
      <c r="E19" s="45" t="s">
        <v>113</v>
      </c>
      <c r="F19" s="45" t="s">
        <v>84</v>
      </c>
      <c r="G19" s="46">
        <v>1000000</v>
      </c>
      <c r="H19" s="47">
        <v>0</v>
      </c>
      <c r="I19" s="47">
        <v>1000000</v>
      </c>
      <c r="J19" s="46">
        <v>0</v>
      </c>
      <c r="K19" s="46">
        <v>0</v>
      </c>
      <c r="L19" s="53"/>
    </row>
    <row r="20" ht="22.9" customHeight="1" spans="1:12">
      <c r="A20" s="41"/>
      <c r="B20" s="45" t="s">
        <v>123</v>
      </c>
      <c r="C20" s="45" t="s">
        <v>119</v>
      </c>
      <c r="D20" s="45" t="s">
        <v>117</v>
      </c>
      <c r="E20" s="45" t="s">
        <v>113</v>
      </c>
      <c r="F20" s="45" t="s">
        <v>85</v>
      </c>
      <c r="G20" s="46">
        <v>384395.44</v>
      </c>
      <c r="H20" s="47">
        <v>384395.44</v>
      </c>
      <c r="I20" s="47">
        <v>0</v>
      </c>
      <c r="J20" s="46">
        <v>0</v>
      </c>
      <c r="K20" s="46">
        <v>0</v>
      </c>
      <c r="L20" s="53"/>
    </row>
    <row r="21" ht="22.9" customHeight="1" spans="1:12">
      <c r="A21" s="41"/>
      <c r="B21" s="45" t="s">
        <v>125</v>
      </c>
      <c r="C21" s="45" t="s">
        <v>126</v>
      </c>
      <c r="D21" s="45" t="s">
        <v>119</v>
      </c>
      <c r="E21" s="45" t="s">
        <v>113</v>
      </c>
      <c r="F21" s="45" t="s">
        <v>86</v>
      </c>
      <c r="G21" s="46">
        <v>92266025</v>
      </c>
      <c r="H21" s="46">
        <v>0</v>
      </c>
      <c r="I21" s="46">
        <v>92266025</v>
      </c>
      <c r="J21" s="46">
        <v>0</v>
      </c>
      <c r="K21" s="46">
        <v>0</v>
      </c>
      <c r="L21" s="52"/>
    </row>
    <row r="22" ht="22.9" customHeight="1" spans="1:12">
      <c r="A22" s="41"/>
      <c r="B22" s="45"/>
      <c r="C22" s="45"/>
      <c r="D22" s="45"/>
      <c r="E22" s="45" t="s">
        <v>87</v>
      </c>
      <c r="F22" s="45" t="s">
        <v>88</v>
      </c>
      <c r="G22" s="46">
        <v>3401880.36</v>
      </c>
      <c r="H22" s="46">
        <v>2965880.36</v>
      </c>
      <c r="I22" s="46">
        <v>436000</v>
      </c>
      <c r="J22" s="46">
        <v>0</v>
      </c>
      <c r="K22" s="46">
        <v>0</v>
      </c>
      <c r="L22" s="52"/>
    </row>
    <row r="23" ht="22.9" customHeight="1" spans="1:12">
      <c r="A23" s="41"/>
      <c r="B23" s="45" t="s">
        <v>111</v>
      </c>
      <c r="C23" s="45" t="s">
        <v>112</v>
      </c>
      <c r="D23" s="45" t="s">
        <v>112</v>
      </c>
      <c r="E23" s="45" t="s">
        <v>89</v>
      </c>
      <c r="F23" s="45" t="s">
        <v>74</v>
      </c>
      <c r="G23" s="46">
        <v>147051.84</v>
      </c>
      <c r="H23" s="46">
        <v>147051.84</v>
      </c>
      <c r="I23" s="46">
        <v>0</v>
      </c>
      <c r="J23" s="46">
        <v>0</v>
      </c>
      <c r="K23" s="46">
        <v>0</v>
      </c>
      <c r="L23" s="52"/>
    </row>
    <row r="24" ht="22.9" customHeight="1" spans="1:12">
      <c r="A24" s="41"/>
      <c r="B24" s="45" t="s">
        <v>111</v>
      </c>
      <c r="C24" s="45" t="s">
        <v>112</v>
      </c>
      <c r="D24" s="45" t="s">
        <v>114</v>
      </c>
      <c r="E24" s="45" t="s">
        <v>89</v>
      </c>
      <c r="F24" s="45" t="s">
        <v>75</v>
      </c>
      <c r="G24" s="46">
        <v>726199</v>
      </c>
      <c r="H24" s="46">
        <v>726199</v>
      </c>
      <c r="I24" s="46">
        <v>0</v>
      </c>
      <c r="J24" s="46">
        <v>0</v>
      </c>
      <c r="K24" s="46">
        <v>0</v>
      </c>
      <c r="L24" s="52"/>
    </row>
    <row r="25" ht="22.9" customHeight="1" spans="1:12">
      <c r="A25" s="41"/>
      <c r="B25" s="45" t="s">
        <v>115</v>
      </c>
      <c r="C25" s="45" t="s">
        <v>116</v>
      </c>
      <c r="D25" s="45" t="s">
        <v>119</v>
      </c>
      <c r="E25" s="45" t="s">
        <v>89</v>
      </c>
      <c r="F25" s="45" t="s">
        <v>90</v>
      </c>
      <c r="G25" s="46">
        <v>82584.6</v>
      </c>
      <c r="H25" s="46">
        <v>82584.6</v>
      </c>
      <c r="I25" s="46">
        <v>0</v>
      </c>
      <c r="J25" s="46">
        <v>0</v>
      </c>
      <c r="K25" s="46">
        <v>0</v>
      </c>
      <c r="L25" s="52"/>
    </row>
    <row r="26" ht="22.9" customHeight="1" spans="1:12">
      <c r="A26" s="41"/>
      <c r="B26" s="45" t="s">
        <v>118</v>
      </c>
      <c r="C26" s="45" t="s">
        <v>112</v>
      </c>
      <c r="D26" s="45" t="s">
        <v>117</v>
      </c>
      <c r="E26" s="45" t="s">
        <v>89</v>
      </c>
      <c r="F26" s="45" t="s">
        <v>91</v>
      </c>
      <c r="G26" s="46">
        <v>2172256.04</v>
      </c>
      <c r="H26" s="46">
        <v>1736256.04</v>
      </c>
      <c r="I26" s="46">
        <v>436000</v>
      </c>
      <c r="J26" s="46">
        <v>0</v>
      </c>
      <c r="K26" s="46">
        <v>0</v>
      </c>
      <c r="L26" s="52"/>
    </row>
    <row r="27" ht="22.9" customHeight="1" spans="1:12">
      <c r="A27" s="41"/>
      <c r="B27" s="45" t="s">
        <v>123</v>
      </c>
      <c r="C27" s="45" t="s">
        <v>119</v>
      </c>
      <c r="D27" s="45" t="s">
        <v>117</v>
      </c>
      <c r="E27" s="45" t="s">
        <v>89</v>
      </c>
      <c r="F27" s="45" t="s">
        <v>85</v>
      </c>
      <c r="G27" s="46">
        <v>273788.88</v>
      </c>
      <c r="H27" s="46">
        <v>273788.88</v>
      </c>
      <c r="I27" s="46">
        <v>0</v>
      </c>
      <c r="J27" s="46">
        <v>0</v>
      </c>
      <c r="K27" s="46">
        <v>0</v>
      </c>
      <c r="L27" s="52"/>
    </row>
    <row r="28" ht="22.9" customHeight="1" spans="1:12">
      <c r="A28" s="41"/>
      <c r="B28" s="45"/>
      <c r="C28" s="45"/>
      <c r="D28" s="45"/>
      <c r="E28" s="45" t="s">
        <v>92</v>
      </c>
      <c r="F28" s="45" t="s">
        <v>93</v>
      </c>
      <c r="G28" s="46">
        <v>5173866.43</v>
      </c>
      <c r="H28" s="46">
        <v>4986464.63</v>
      </c>
      <c r="I28" s="46">
        <v>187401.8</v>
      </c>
      <c r="J28" s="46">
        <v>0</v>
      </c>
      <c r="K28" s="46">
        <v>0</v>
      </c>
      <c r="L28" s="52"/>
    </row>
    <row r="29" ht="22.9" customHeight="1" spans="1:12">
      <c r="A29" s="41"/>
      <c r="B29" s="45" t="s">
        <v>111</v>
      </c>
      <c r="C29" s="45" t="s">
        <v>112</v>
      </c>
      <c r="D29" s="45" t="s">
        <v>112</v>
      </c>
      <c r="E29" s="45" t="s">
        <v>94</v>
      </c>
      <c r="F29" s="45" t="s">
        <v>74</v>
      </c>
      <c r="G29" s="46">
        <v>262599.36</v>
      </c>
      <c r="H29" s="47">
        <v>262599.36</v>
      </c>
      <c r="I29" s="47">
        <v>0</v>
      </c>
      <c r="J29" s="46">
        <v>0</v>
      </c>
      <c r="K29" s="46">
        <v>0</v>
      </c>
      <c r="L29" s="53"/>
    </row>
    <row r="30" ht="22.9" customHeight="1" spans="1:12">
      <c r="A30" s="41"/>
      <c r="B30" s="45" t="s">
        <v>111</v>
      </c>
      <c r="C30" s="45" t="s">
        <v>112</v>
      </c>
      <c r="D30" s="45" t="s">
        <v>114</v>
      </c>
      <c r="E30" s="45" t="s">
        <v>94</v>
      </c>
      <c r="F30" s="45" t="s">
        <v>75</v>
      </c>
      <c r="G30" s="46">
        <v>1341101</v>
      </c>
      <c r="H30" s="46">
        <v>1341101</v>
      </c>
      <c r="I30" s="46">
        <v>0</v>
      </c>
      <c r="J30" s="46">
        <v>0</v>
      </c>
      <c r="K30" s="46">
        <v>0</v>
      </c>
      <c r="L30" s="52"/>
    </row>
    <row r="31" ht="22.9" customHeight="1" spans="1:12">
      <c r="A31" s="41"/>
      <c r="B31" s="45" t="s">
        <v>115</v>
      </c>
      <c r="C31" s="45" t="s">
        <v>116</v>
      </c>
      <c r="D31" s="45" t="s">
        <v>119</v>
      </c>
      <c r="E31" s="45" t="s">
        <v>94</v>
      </c>
      <c r="F31" s="45" t="s">
        <v>90</v>
      </c>
      <c r="G31" s="46">
        <v>147472.5</v>
      </c>
      <c r="H31" s="46">
        <v>147472.5</v>
      </c>
      <c r="I31" s="46">
        <v>0</v>
      </c>
      <c r="J31" s="46">
        <v>0</v>
      </c>
      <c r="K31" s="46">
        <v>0</v>
      </c>
      <c r="L31" s="52"/>
    </row>
    <row r="32" ht="22.9" customHeight="1" spans="1:12">
      <c r="A32" s="41"/>
      <c r="B32" s="45" t="s">
        <v>118</v>
      </c>
      <c r="C32" s="45" t="s">
        <v>117</v>
      </c>
      <c r="D32" s="45" t="s">
        <v>114</v>
      </c>
      <c r="E32" s="45" t="s">
        <v>94</v>
      </c>
      <c r="F32" s="45" t="s">
        <v>78</v>
      </c>
      <c r="G32" s="46">
        <v>2835325.05</v>
      </c>
      <c r="H32" s="47">
        <v>2835325.05</v>
      </c>
      <c r="I32" s="47">
        <v>0</v>
      </c>
      <c r="J32" s="46">
        <v>0</v>
      </c>
      <c r="K32" s="46">
        <v>0</v>
      </c>
      <c r="L32" s="53"/>
    </row>
    <row r="33" ht="22.9" customHeight="1" spans="1:12">
      <c r="A33" s="41"/>
      <c r="B33" s="45" t="s">
        <v>123</v>
      </c>
      <c r="C33" s="45" t="s">
        <v>117</v>
      </c>
      <c r="D33" s="45" t="s">
        <v>124</v>
      </c>
      <c r="E33" s="45" t="s">
        <v>94</v>
      </c>
      <c r="F33" s="45" t="s">
        <v>84</v>
      </c>
      <c r="G33" s="46">
        <v>187401.8</v>
      </c>
      <c r="H33" s="46">
        <v>0</v>
      </c>
      <c r="I33" s="46">
        <v>187401.8</v>
      </c>
      <c r="J33" s="46">
        <v>0</v>
      </c>
      <c r="K33" s="46">
        <v>0</v>
      </c>
      <c r="L33" s="52"/>
    </row>
    <row r="34" ht="22.9" customHeight="1" spans="1:12">
      <c r="A34" s="41"/>
      <c r="B34" s="45" t="s">
        <v>123</v>
      </c>
      <c r="C34" s="45" t="s">
        <v>119</v>
      </c>
      <c r="D34" s="45" t="s">
        <v>117</v>
      </c>
      <c r="E34" s="45" t="s">
        <v>94</v>
      </c>
      <c r="F34" s="45" t="s">
        <v>85</v>
      </c>
      <c r="G34" s="46">
        <v>399966.72</v>
      </c>
      <c r="H34" s="47">
        <v>399966.72</v>
      </c>
      <c r="I34" s="47">
        <v>0</v>
      </c>
      <c r="J34" s="46">
        <v>0</v>
      </c>
      <c r="K34" s="46">
        <v>0</v>
      </c>
      <c r="L34" s="53"/>
    </row>
    <row r="35" ht="22.9" customHeight="1" spans="1:12">
      <c r="A35" s="41"/>
      <c r="B35" s="45"/>
      <c r="C35" s="45"/>
      <c r="D35" s="45"/>
      <c r="E35" s="45" t="s">
        <v>95</v>
      </c>
      <c r="F35" s="45" t="s">
        <v>96</v>
      </c>
      <c r="G35" s="46">
        <v>1133136.71</v>
      </c>
      <c r="H35" s="46">
        <v>928136.71</v>
      </c>
      <c r="I35" s="46">
        <v>205000</v>
      </c>
      <c r="J35" s="46">
        <v>0</v>
      </c>
      <c r="K35" s="46">
        <v>0</v>
      </c>
      <c r="L35" s="52"/>
    </row>
    <row r="36" ht="23.1" customHeight="1" spans="1:12">
      <c r="A36" s="41"/>
      <c r="B36" s="45" t="s">
        <v>111</v>
      </c>
      <c r="C36" s="45" t="s">
        <v>112</v>
      </c>
      <c r="D36" s="45" t="s">
        <v>112</v>
      </c>
      <c r="E36" s="45" t="s">
        <v>97</v>
      </c>
      <c r="F36" s="45" t="s">
        <v>74</v>
      </c>
      <c r="G36" s="46">
        <v>71539.2</v>
      </c>
      <c r="H36" s="47">
        <v>71539.2</v>
      </c>
      <c r="I36" s="47">
        <v>0</v>
      </c>
      <c r="J36" s="46">
        <v>0</v>
      </c>
      <c r="K36" s="46">
        <v>0</v>
      </c>
      <c r="L36" s="53"/>
    </row>
    <row r="37" ht="23.1" customHeight="1" spans="1:12">
      <c r="A37" s="48"/>
      <c r="B37" s="45" t="s">
        <v>111</v>
      </c>
      <c r="C37" s="45" t="s">
        <v>112</v>
      </c>
      <c r="D37" s="45" t="s">
        <v>114</v>
      </c>
      <c r="E37" s="45" t="s">
        <v>97</v>
      </c>
      <c r="F37" s="45" t="s">
        <v>75</v>
      </c>
      <c r="G37" s="47">
        <v>300</v>
      </c>
      <c r="H37" s="47">
        <v>300</v>
      </c>
      <c r="I37" s="47">
        <v>0</v>
      </c>
      <c r="J37" s="46">
        <v>0</v>
      </c>
      <c r="K37" s="46">
        <v>0</v>
      </c>
      <c r="L37" s="55"/>
    </row>
    <row r="38" ht="23.1" customHeight="1" spans="2:11">
      <c r="B38" t="s">
        <v>115</v>
      </c>
      <c r="C38" t="s">
        <v>116</v>
      </c>
      <c r="D38" t="s">
        <v>119</v>
      </c>
      <c r="E38" t="s">
        <v>97</v>
      </c>
      <c r="F38" t="s">
        <v>90</v>
      </c>
      <c r="G38" s="47">
        <v>47191.2</v>
      </c>
      <c r="H38" s="47">
        <v>47191.2</v>
      </c>
      <c r="I38" s="47">
        <v>0</v>
      </c>
      <c r="J38" s="46">
        <v>0</v>
      </c>
      <c r="K38" s="46">
        <v>0</v>
      </c>
    </row>
    <row r="39" ht="23.1" customHeight="1" spans="2:11">
      <c r="B39" t="s">
        <v>127</v>
      </c>
      <c r="C39" t="s">
        <v>120</v>
      </c>
      <c r="D39" t="s">
        <v>117</v>
      </c>
      <c r="E39" t="s">
        <v>97</v>
      </c>
      <c r="F39" t="s">
        <v>98</v>
      </c>
      <c r="G39" s="47">
        <v>205000</v>
      </c>
      <c r="H39" s="47">
        <v>0</v>
      </c>
      <c r="I39" s="47">
        <v>205000</v>
      </c>
      <c r="J39" s="46">
        <v>0</v>
      </c>
      <c r="K39" s="46">
        <v>0</v>
      </c>
    </row>
    <row r="40" ht="23.1" customHeight="1" spans="2:11">
      <c r="B40" t="s">
        <v>118</v>
      </c>
      <c r="C40" t="s">
        <v>117</v>
      </c>
      <c r="D40" t="s">
        <v>124</v>
      </c>
      <c r="E40" t="s">
        <v>97</v>
      </c>
      <c r="F40" t="s">
        <v>99</v>
      </c>
      <c r="G40" s="47">
        <v>719451.91</v>
      </c>
      <c r="H40" s="47">
        <v>719451.91</v>
      </c>
      <c r="I40" s="47">
        <v>0</v>
      </c>
      <c r="J40" s="46">
        <v>0</v>
      </c>
      <c r="K40" s="46">
        <v>0</v>
      </c>
    </row>
    <row r="41" ht="23.1" customHeight="1" spans="2:11">
      <c r="B41" t="s">
        <v>123</v>
      </c>
      <c r="C41" t="s">
        <v>119</v>
      </c>
      <c r="D41" t="s">
        <v>117</v>
      </c>
      <c r="E41" t="s">
        <v>97</v>
      </c>
      <c r="F41" t="s">
        <v>85</v>
      </c>
      <c r="G41" s="47">
        <v>89654.4</v>
      </c>
      <c r="H41" s="47">
        <v>89654.4</v>
      </c>
      <c r="I41" s="47">
        <v>0</v>
      </c>
      <c r="J41" s="46">
        <v>0</v>
      </c>
      <c r="K41" s="46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6" activePane="bottomLeft" state="frozen"/>
      <selection/>
      <selection pane="bottomLeft" activeCell="D30" sqref="D30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9.125" customWidth="1"/>
    <col min="9" max="9" width="23.375" customWidth="1"/>
    <col min="10" max="10" width="1.5" customWidth="1"/>
    <col min="11" max="13" width="9.75" customWidth="1"/>
  </cols>
  <sheetData>
    <row r="1" ht="16.35" customHeight="1" spans="1:10">
      <c r="A1" s="73"/>
      <c r="B1" s="33"/>
      <c r="C1" s="74"/>
      <c r="D1" s="74"/>
      <c r="I1" s="78" t="s">
        <v>128</v>
      </c>
      <c r="J1" s="67" t="s">
        <v>3</v>
      </c>
    </row>
    <row r="2" ht="22.9" customHeight="1" spans="1:10">
      <c r="A2" s="75"/>
      <c r="B2" s="76" t="s">
        <v>129</v>
      </c>
      <c r="C2" s="76"/>
      <c r="D2" s="76"/>
      <c r="E2" s="76"/>
      <c r="F2" s="76"/>
      <c r="G2" s="76"/>
      <c r="H2" s="76"/>
      <c r="I2" s="76"/>
      <c r="J2" s="67"/>
    </row>
    <row r="3" ht="19.5" customHeight="1" spans="1:10">
      <c r="A3" s="75"/>
      <c r="B3" s="38" t="s">
        <v>5</v>
      </c>
      <c r="C3" s="38"/>
      <c r="D3" s="34"/>
      <c r="I3" s="79" t="s">
        <v>6</v>
      </c>
      <c r="J3" s="67"/>
    </row>
    <row r="4" ht="24.4" customHeight="1" spans="1:10">
      <c r="A4" s="75"/>
      <c r="B4" s="61" t="s">
        <v>7</v>
      </c>
      <c r="C4" s="61"/>
      <c r="D4" s="61" t="s">
        <v>8</v>
      </c>
      <c r="E4" s="61"/>
      <c r="F4" s="61"/>
      <c r="G4" s="61"/>
      <c r="H4" s="61"/>
      <c r="I4" s="61"/>
      <c r="J4" s="67"/>
    </row>
    <row r="5" ht="24.4" customHeight="1" spans="1:10">
      <c r="A5" s="75"/>
      <c r="B5" s="61" t="s">
        <v>9</v>
      </c>
      <c r="C5" s="61" t="s">
        <v>10</v>
      </c>
      <c r="D5" s="61" t="s">
        <v>9</v>
      </c>
      <c r="E5" s="61" t="s">
        <v>59</v>
      </c>
      <c r="F5" s="61" t="s">
        <v>130</v>
      </c>
      <c r="G5" s="61" t="s">
        <v>131</v>
      </c>
      <c r="H5" s="61" t="s">
        <v>132</v>
      </c>
      <c r="I5" s="61" t="s">
        <v>133</v>
      </c>
      <c r="J5" s="67"/>
    </row>
    <row r="6" ht="22.9" customHeight="1" spans="1:10">
      <c r="A6" s="39"/>
      <c r="B6" s="65" t="s">
        <v>134</v>
      </c>
      <c r="C6" s="66">
        <f>C7+C10</f>
        <v>424989591.73</v>
      </c>
      <c r="D6" s="65" t="s">
        <v>135</v>
      </c>
      <c r="E6" s="66">
        <f>SUM(E7:E33)</f>
        <v>424989591.73</v>
      </c>
      <c r="F6" s="66">
        <f t="shared" ref="F6:G6" si="0">SUM(F7:F33)</f>
        <v>245546102.62</v>
      </c>
      <c r="G6" s="66">
        <f t="shared" si="0"/>
        <v>179443489.11</v>
      </c>
      <c r="H6" s="66">
        <f t="shared" ref="H6" si="1">SUM(H7:H33)</f>
        <v>0</v>
      </c>
      <c r="I6" s="66">
        <f t="shared" ref="I6" si="2">SUM(I7:I33)</f>
        <v>0</v>
      </c>
      <c r="J6" s="53"/>
    </row>
    <row r="7" ht="22.9" customHeight="1" spans="1:10">
      <c r="A7" s="39"/>
      <c r="B7" s="65" t="s">
        <v>136</v>
      </c>
      <c r="C7" s="66">
        <v>239208700.82</v>
      </c>
      <c r="D7" s="65" t="s">
        <v>137</v>
      </c>
      <c r="E7" s="66">
        <v>0</v>
      </c>
      <c r="F7" s="66">
        <f t="shared" ref="F7:F22" si="3">E7-G7</f>
        <v>0</v>
      </c>
      <c r="G7" s="66">
        <v>0</v>
      </c>
      <c r="H7" s="66">
        <v>0</v>
      </c>
      <c r="I7" s="66">
        <v>0</v>
      </c>
      <c r="J7" s="53"/>
    </row>
    <row r="8" ht="22.9" customHeight="1" spans="1:10">
      <c r="A8" s="39"/>
      <c r="B8" s="65" t="s">
        <v>138</v>
      </c>
      <c r="C8" s="66">
        <v>0</v>
      </c>
      <c r="D8" s="65" t="s">
        <v>139</v>
      </c>
      <c r="E8" s="66">
        <v>0</v>
      </c>
      <c r="F8" s="66">
        <f t="shared" si="3"/>
        <v>0</v>
      </c>
      <c r="G8" s="66">
        <v>0</v>
      </c>
      <c r="H8" s="66">
        <v>0</v>
      </c>
      <c r="I8" s="66">
        <v>0</v>
      </c>
      <c r="J8" s="53"/>
    </row>
    <row r="9" ht="22.9" customHeight="1" spans="1:10">
      <c r="A9" s="39"/>
      <c r="B9" s="65" t="s">
        <v>140</v>
      </c>
      <c r="C9" s="66">
        <v>0</v>
      </c>
      <c r="D9" s="65" t="s">
        <v>141</v>
      </c>
      <c r="E9" s="66">
        <v>0</v>
      </c>
      <c r="F9" s="66">
        <f t="shared" si="3"/>
        <v>0</v>
      </c>
      <c r="G9" s="66">
        <v>0</v>
      </c>
      <c r="H9" s="66">
        <v>0</v>
      </c>
      <c r="I9" s="66">
        <v>0</v>
      </c>
      <c r="J9" s="53"/>
    </row>
    <row r="10" ht="22.9" customHeight="1" spans="1:10">
      <c r="A10" s="39"/>
      <c r="B10" s="65" t="s">
        <v>142</v>
      </c>
      <c r="C10" s="66">
        <f>C11+C12</f>
        <v>185780890.91</v>
      </c>
      <c r="D10" s="65" t="s">
        <v>143</v>
      </c>
      <c r="E10" s="66">
        <v>0</v>
      </c>
      <c r="F10" s="66">
        <f t="shared" si="3"/>
        <v>0</v>
      </c>
      <c r="G10" s="66">
        <v>0</v>
      </c>
      <c r="H10" s="66">
        <v>0</v>
      </c>
      <c r="I10" s="66">
        <v>0</v>
      </c>
      <c r="J10" s="53"/>
    </row>
    <row r="11" ht="22.9" customHeight="1" spans="1:10">
      <c r="A11" s="39"/>
      <c r="B11" s="65" t="s">
        <v>136</v>
      </c>
      <c r="C11" s="66">
        <v>6337401.8</v>
      </c>
      <c r="D11" s="65" t="s">
        <v>144</v>
      </c>
      <c r="E11" s="66">
        <v>0</v>
      </c>
      <c r="F11" s="66">
        <f t="shared" si="3"/>
        <v>0</v>
      </c>
      <c r="G11" s="66">
        <v>0</v>
      </c>
      <c r="H11" s="66">
        <v>0</v>
      </c>
      <c r="I11" s="66">
        <v>0</v>
      </c>
      <c r="J11" s="53"/>
    </row>
    <row r="12" ht="22.9" customHeight="1" spans="1:10">
      <c r="A12" s="39"/>
      <c r="B12" s="65" t="s">
        <v>138</v>
      </c>
      <c r="C12" s="66">
        <v>179443489.11</v>
      </c>
      <c r="D12" s="65" t="s">
        <v>145</v>
      </c>
      <c r="E12" s="66">
        <v>0</v>
      </c>
      <c r="F12" s="66">
        <f t="shared" si="3"/>
        <v>0</v>
      </c>
      <c r="G12" s="66">
        <v>0</v>
      </c>
      <c r="H12" s="66">
        <v>0</v>
      </c>
      <c r="I12" s="66">
        <v>0</v>
      </c>
      <c r="J12" s="53"/>
    </row>
    <row r="13" ht="22.9" customHeight="1" spans="1:10">
      <c r="A13" s="39"/>
      <c r="B13" s="65" t="s">
        <v>140</v>
      </c>
      <c r="C13" s="66">
        <v>0</v>
      </c>
      <c r="D13" s="65" t="s">
        <v>146</v>
      </c>
      <c r="E13" s="66">
        <v>0</v>
      </c>
      <c r="F13" s="66">
        <f t="shared" ref="F13" si="4">E13-G13</f>
        <v>0</v>
      </c>
      <c r="G13" s="66">
        <v>0</v>
      </c>
      <c r="H13" s="66">
        <v>0</v>
      </c>
      <c r="I13" s="66">
        <v>0</v>
      </c>
      <c r="J13" s="53"/>
    </row>
    <row r="14" ht="22.9" customHeight="1" spans="1:10">
      <c r="A14" s="39"/>
      <c r="B14" s="65" t="s">
        <v>147</v>
      </c>
      <c r="C14" s="66">
        <v>0</v>
      </c>
      <c r="D14" s="65" t="s">
        <v>148</v>
      </c>
      <c r="E14" s="66">
        <v>3044381.56</v>
      </c>
      <c r="F14" s="66">
        <v>3044381.56</v>
      </c>
      <c r="G14" s="66">
        <v>0</v>
      </c>
      <c r="H14" s="66">
        <v>0</v>
      </c>
      <c r="I14" s="66">
        <v>0</v>
      </c>
      <c r="J14" s="53"/>
    </row>
    <row r="15" ht="22.9" customHeight="1" spans="1:10">
      <c r="A15" s="39"/>
      <c r="B15" s="65" t="s">
        <v>149</v>
      </c>
      <c r="C15" s="66"/>
      <c r="D15" s="65" t="s">
        <v>150</v>
      </c>
      <c r="E15" s="66">
        <v>0</v>
      </c>
      <c r="F15" s="66">
        <f t="shared" ref="F15" si="5">E15-G15</f>
        <v>0</v>
      </c>
      <c r="G15" s="66">
        <v>0</v>
      </c>
      <c r="H15" s="66">
        <v>0</v>
      </c>
      <c r="I15" s="66">
        <v>0</v>
      </c>
      <c r="J15" s="53"/>
    </row>
    <row r="16" ht="22.9" customHeight="1" spans="1:10">
      <c r="A16" s="39"/>
      <c r="B16" s="65" t="s">
        <v>149</v>
      </c>
      <c r="C16" s="66"/>
      <c r="D16" s="65" t="s">
        <v>151</v>
      </c>
      <c r="E16" s="66">
        <v>384988.9</v>
      </c>
      <c r="F16" s="66">
        <v>384988.9</v>
      </c>
      <c r="G16" s="66">
        <v>0</v>
      </c>
      <c r="H16" s="66">
        <v>0</v>
      </c>
      <c r="I16" s="66">
        <v>0</v>
      </c>
      <c r="J16" s="53"/>
    </row>
    <row r="17" ht="22.9" customHeight="1" spans="1:10">
      <c r="A17" s="39"/>
      <c r="B17" s="65" t="s">
        <v>149</v>
      </c>
      <c r="C17" s="66"/>
      <c r="D17" s="65" t="s">
        <v>152</v>
      </c>
      <c r="E17" s="66">
        <v>205000</v>
      </c>
      <c r="F17" s="66">
        <v>205000</v>
      </c>
      <c r="G17" s="66">
        <v>0</v>
      </c>
      <c r="H17" s="66">
        <v>0</v>
      </c>
      <c r="I17" s="66">
        <v>0</v>
      </c>
      <c r="J17" s="53"/>
    </row>
    <row r="18" ht="22.9" customHeight="1" spans="1:10">
      <c r="A18" s="39"/>
      <c r="B18" s="65" t="s">
        <v>149</v>
      </c>
      <c r="C18" s="66"/>
      <c r="D18" s="65" t="s">
        <v>153</v>
      </c>
      <c r="E18" s="66">
        <v>102073989.03</v>
      </c>
      <c r="F18" s="66">
        <v>14896524.92</v>
      </c>
      <c r="G18" s="66">
        <v>87177464.11</v>
      </c>
      <c r="H18" s="66">
        <v>0</v>
      </c>
      <c r="I18" s="66">
        <v>0</v>
      </c>
      <c r="J18" s="53"/>
    </row>
    <row r="19" ht="22.9" customHeight="1" spans="1:10">
      <c r="A19" s="39"/>
      <c r="B19" s="65" t="s">
        <v>149</v>
      </c>
      <c r="C19" s="66"/>
      <c r="D19" s="65" t="s">
        <v>154</v>
      </c>
      <c r="E19" s="66">
        <v>0</v>
      </c>
      <c r="F19" s="66">
        <f t="shared" si="3"/>
        <v>0</v>
      </c>
      <c r="G19" s="66">
        <v>0</v>
      </c>
      <c r="H19" s="66">
        <v>0</v>
      </c>
      <c r="I19" s="66">
        <v>0</v>
      </c>
      <c r="J19" s="53"/>
    </row>
    <row r="20" ht="22.9" customHeight="1" spans="1:10">
      <c r="A20" s="39"/>
      <c r="B20" s="65" t="s">
        <v>149</v>
      </c>
      <c r="C20" s="66"/>
      <c r="D20" s="65" t="s">
        <v>155</v>
      </c>
      <c r="E20" s="66">
        <v>0</v>
      </c>
      <c r="F20" s="66">
        <f t="shared" si="3"/>
        <v>0</v>
      </c>
      <c r="G20" s="66">
        <v>0</v>
      </c>
      <c r="H20" s="66">
        <v>0</v>
      </c>
      <c r="I20" s="66">
        <v>0</v>
      </c>
      <c r="J20" s="53"/>
    </row>
    <row r="21" ht="22.9" customHeight="1" spans="1:10">
      <c r="A21" s="39"/>
      <c r="B21" s="65" t="s">
        <v>149</v>
      </c>
      <c r="C21" s="66"/>
      <c r="D21" s="65" t="s">
        <v>156</v>
      </c>
      <c r="E21" s="66">
        <v>0</v>
      </c>
      <c r="F21" s="66">
        <f t="shared" si="3"/>
        <v>0</v>
      </c>
      <c r="G21" s="66">
        <v>0</v>
      </c>
      <c r="H21" s="66">
        <v>0</v>
      </c>
      <c r="I21" s="66">
        <v>0</v>
      </c>
      <c r="J21" s="53"/>
    </row>
    <row r="22" ht="22.9" customHeight="1" spans="1:10">
      <c r="A22" s="39"/>
      <c r="B22" s="65" t="s">
        <v>149</v>
      </c>
      <c r="C22" s="66"/>
      <c r="D22" s="65" t="s">
        <v>157</v>
      </c>
      <c r="E22" s="66">
        <v>0</v>
      </c>
      <c r="F22" s="66">
        <f t="shared" si="3"/>
        <v>0</v>
      </c>
      <c r="G22" s="66">
        <v>0</v>
      </c>
      <c r="H22" s="66">
        <v>0</v>
      </c>
      <c r="I22" s="66">
        <v>0</v>
      </c>
      <c r="J22" s="53"/>
    </row>
    <row r="23" ht="22.9" customHeight="1" spans="1:10">
      <c r="A23" s="39"/>
      <c r="B23" s="65" t="s">
        <v>149</v>
      </c>
      <c r="C23" s="66"/>
      <c r="D23" s="65" t="s">
        <v>158</v>
      </c>
      <c r="E23" s="66">
        <v>0</v>
      </c>
      <c r="F23" s="66">
        <f t="shared" ref="F23:F25" si="6">E23-G23</f>
        <v>0</v>
      </c>
      <c r="G23" s="66">
        <v>0</v>
      </c>
      <c r="H23" s="66">
        <v>0</v>
      </c>
      <c r="I23" s="66">
        <v>0</v>
      </c>
      <c r="J23" s="53"/>
    </row>
    <row r="24" ht="22.9" customHeight="1" spans="1:10">
      <c r="A24" s="39"/>
      <c r="B24" s="65" t="s">
        <v>149</v>
      </c>
      <c r="C24" s="66"/>
      <c r="D24" s="65" t="s">
        <v>159</v>
      </c>
      <c r="E24" s="66">
        <v>0</v>
      </c>
      <c r="F24" s="66">
        <f t="shared" si="6"/>
        <v>0</v>
      </c>
      <c r="G24" s="66">
        <v>0</v>
      </c>
      <c r="H24" s="66">
        <v>0</v>
      </c>
      <c r="I24" s="66">
        <v>0</v>
      </c>
      <c r="J24" s="53"/>
    </row>
    <row r="25" ht="22.9" customHeight="1" spans="1:10">
      <c r="A25" s="39"/>
      <c r="B25" s="65" t="s">
        <v>149</v>
      </c>
      <c r="C25" s="66"/>
      <c r="D25" s="65" t="s">
        <v>160</v>
      </c>
      <c r="E25" s="66">
        <v>0</v>
      </c>
      <c r="F25" s="66">
        <f t="shared" si="6"/>
        <v>0</v>
      </c>
      <c r="G25" s="66">
        <v>0</v>
      </c>
      <c r="H25" s="66">
        <v>0</v>
      </c>
      <c r="I25" s="66">
        <v>0</v>
      </c>
      <c r="J25" s="53"/>
    </row>
    <row r="26" ht="22.9" customHeight="1" spans="1:10">
      <c r="A26" s="39"/>
      <c r="B26" s="65" t="s">
        <v>149</v>
      </c>
      <c r="C26" s="66"/>
      <c r="D26" s="65" t="s">
        <v>161</v>
      </c>
      <c r="E26" s="66">
        <v>227015207.24</v>
      </c>
      <c r="F26" s="66">
        <v>227015207.24</v>
      </c>
      <c r="G26" s="66">
        <v>0</v>
      </c>
      <c r="H26" s="66">
        <v>0</v>
      </c>
      <c r="I26" s="66">
        <v>0</v>
      </c>
      <c r="J26" s="53"/>
    </row>
    <row r="27" ht="22.9" customHeight="1" spans="1:10">
      <c r="A27" s="39"/>
      <c r="B27" s="65" t="s">
        <v>149</v>
      </c>
      <c r="C27" s="66"/>
      <c r="D27" s="65" t="s">
        <v>162</v>
      </c>
      <c r="E27" s="66">
        <v>0</v>
      </c>
      <c r="F27" s="66">
        <f t="shared" ref="F27:F33" si="7">E27-G27</f>
        <v>0</v>
      </c>
      <c r="G27" s="66">
        <v>0</v>
      </c>
      <c r="H27" s="66">
        <v>0</v>
      </c>
      <c r="I27" s="66">
        <v>0</v>
      </c>
      <c r="J27" s="53"/>
    </row>
    <row r="28" ht="22.9" customHeight="1" spans="1:10">
      <c r="A28" s="39"/>
      <c r="B28" s="65" t="s">
        <v>149</v>
      </c>
      <c r="C28" s="66"/>
      <c r="D28" s="65" t="s">
        <v>163</v>
      </c>
      <c r="E28" s="66">
        <v>0</v>
      </c>
      <c r="F28" s="66">
        <f t="shared" si="7"/>
        <v>0</v>
      </c>
      <c r="G28" s="66">
        <v>0</v>
      </c>
      <c r="H28" s="66">
        <v>0</v>
      </c>
      <c r="I28" s="66">
        <v>0</v>
      </c>
      <c r="J28" s="53"/>
    </row>
    <row r="29" ht="22.9" customHeight="1" spans="1:10">
      <c r="A29" s="39"/>
      <c r="B29" s="65" t="s">
        <v>149</v>
      </c>
      <c r="C29" s="66"/>
      <c r="D29" s="65" t="s">
        <v>164</v>
      </c>
      <c r="E29" s="66">
        <v>0</v>
      </c>
      <c r="F29" s="66">
        <f t="shared" si="7"/>
        <v>0</v>
      </c>
      <c r="G29" s="66">
        <v>0</v>
      </c>
      <c r="H29" s="66">
        <v>0</v>
      </c>
      <c r="I29" s="66">
        <v>0</v>
      </c>
      <c r="J29" s="53"/>
    </row>
    <row r="30" ht="22.9" customHeight="1" spans="1:10">
      <c r="A30" s="39"/>
      <c r="B30" s="65" t="s">
        <v>149</v>
      </c>
      <c r="C30" s="66"/>
      <c r="D30" s="65" t="s">
        <v>165</v>
      </c>
      <c r="E30" s="66">
        <v>92266025</v>
      </c>
      <c r="F30" s="66">
        <v>0</v>
      </c>
      <c r="G30" s="66">
        <v>92266025</v>
      </c>
      <c r="H30" s="66">
        <v>0</v>
      </c>
      <c r="I30" s="66">
        <v>0</v>
      </c>
      <c r="J30" s="53"/>
    </row>
    <row r="31" ht="22.9" customHeight="1" spans="1:10">
      <c r="A31" s="39"/>
      <c r="B31" s="65" t="s">
        <v>149</v>
      </c>
      <c r="C31" s="66"/>
      <c r="D31" s="65" t="s">
        <v>166</v>
      </c>
      <c r="E31" s="66">
        <v>0</v>
      </c>
      <c r="F31" s="66">
        <f t="shared" si="7"/>
        <v>0</v>
      </c>
      <c r="G31" s="66">
        <v>0</v>
      </c>
      <c r="H31" s="66">
        <v>0</v>
      </c>
      <c r="I31" s="66">
        <v>0</v>
      </c>
      <c r="J31" s="53"/>
    </row>
    <row r="32" ht="22.9" customHeight="1" spans="1:10">
      <c r="A32" s="39"/>
      <c r="B32" s="65" t="s">
        <v>149</v>
      </c>
      <c r="C32" s="66"/>
      <c r="D32" s="65" t="s">
        <v>167</v>
      </c>
      <c r="E32" s="66">
        <v>0</v>
      </c>
      <c r="F32" s="66">
        <f t="shared" si="7"/>
        <v>0</v>
      </c>
      <c r="G32" s="66">
        <v>0</v>
      </c>
      <c r="H32" s="66">
        <v>0</v>
      </c>
      <c r="I32" s="66">
        <v>0</v>
      </c>
      <c r="J32" s="53"/>
    </row>
    <row r="33" ht="22.9" customHeight="1" spans="1:10">
      <c r="A33" s="39"/>
      <c r="B33" s="65" t="s">
        <v>149</v>
      </c>
      <c r="C33" s="66"/>
      <c r="D33" s="65" t="s">
        <v>168</v>
      </c>
      <c r="E33" s="66">
        <v>0</v>
      </c>
      <c r="F33" s="66">
        <f t="shared" si="7"/>
        <v>0</v>
      </c>
      <c r="G33" s="66">
        <v>0</v>
      </c>
      <c r="H33" s="66">
        <v>0</v>
      </c>
      <c r="I33" s="66">
        <v>0</v>
      </c>
      <c r="J33" s="53"/>
    </row>
    <row r="34" ht="9.75" customHeight="1" spans="1:10">
      <c r="A34" s="77"/>
      <c r="B34" s="77"/>
      <c r="C34" s="77"/>
      <c r="D34" s="34"/>
      <c r="E34" s="77"/>
      <c r="F34" s="77"/>
      <c r="G34" s="77"/>
      <c r="H34" s="77"/>
      <c r="I34" s="77"/>
      <c r="J34" s="68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37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" customWidth="1"/>
    <col min="2" max="3" width="6.125" customWidth="1"/>
    <col min="4" max="4" width="10.375" customWidth="1"/>
    <col min="5" max="5" width="33" customWidth="1"/>
    <col min="6" max="6" width="17.25" customWidth="1"/>
    <col min="7" max="7" width="16.875" customWidth="1"/>
    <col min="8" max="8" width="17.375" customWidth="1"/>
    <col min="9" max="9" width="16.375" customWidth="1"/>
    <col min="10" max="10" width="17.125" customWidth="1"/>
    <col min="11" max="26" width="10.25" customWidth="1"/>
    <col min="27" max="27" width="16.75" customWidth="1"/>
    <col min="28" max="28" width="14.75" customWidth="1"/>
    <col min="29" max="29" width="10.25" customWidth="1"/>
    <col min="30" max="30" width="15.625" customWidth="1"/>
    <col min="31" max="31" width="17.25" customWidth="1"/>
    <col min="32" max="32" width="10.25" customWidth="1"/>
    <col min="33" max="33" width="16.625" customWidth="1"/>
    <col min="34" max="42" width="10.25" customWidth="1"/>
    <col min="43" max="43" width="1.5" customWidth="1"/>
    <col min="44" max="45" width="9.75" customWidth="1"/>
  </cols>
  <sheetData>
    <row r="1" ht="16.35" customHeight="1" spans="1:43">
      <c r="A1" s="33"/>
      <c r="B1" s="33"/>
      <c r="C1" s="33"/>
      <c r="E1" s="58"/>
      <c r="F1" s="32"/>
      <c r="G1" s="32"/>
      <c r="H1" s="32"/>
      <c r="I1" s="58"/>
      <c r="J1" s="58"/>
      <c r="K1" s="32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9" t="s">
        <v>169</v>
      </c>
      <c r="AQ1" s="67"/>
    </row>
    <row r="2" ht="22.9" customHeight="1" spans="1:43">
      <c r="A2" s="32"/>
      <c r="B2" s="36" t="s">
        <v>170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67"/>
    </row>
    <row r="3" ht="19.5" customHeight="1" spans="1:43">
      <c r="A3" s="37"/>
      <c r="B3" s="38" t="s">
        <v>5</v>
      </c>
      <c r="C3" s="38"/>
      <c r="D3" s="38"/>
      <c r="E3" s="38"/>
      <c r="G3" s="37"/>
      <c r="H3" s="60"/>
      <c r="I3" s="71"/>
      <c r="J3" s="71"/>
      <c r="K3" s="72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60" t="s">
        <v>6</v>
      </c>
      <c r="AP3" s="60"/>
      <c r="AQ3" s="67"/>
    </row>
    <row r="4" ht="24.4" customHeight="1" spans="1:43">
      <c r="A4" s="39"/>
      <c r="B4" s="61" t="s">
        <v>9</v>
      </c>
      <c r="C4" s="61"/>
      <c r="D4" s="61"/>
      <c r="E4" s="61"/>
      <c r="F4" s="61" t="s">
        <v>171</v>
      </c>
      <c r="G4" s="61" t="s">
        <v>172</v>
      </c>
      <c r="H4" s="61"/>
      <c r="I4" s="61"/>
      <c r="J4" s="61"/>
      <c r="K4" s="61"/>
      <c r="L4" s="61"/>
      <c r="M4" s="61"/>
      <c r="N4" s="61"/>
      <c r="O4" s="61"/>
      <c r="P4" s="61"/>
      <c r="Q4" s="61" t="s">
        <v>173</v>
      </c>
      <c r="R4" s="61"/>
      <c r="S4" s="61"/>
      <c r="T4" s="61"/>
      <c r="U4" s="61"/>
      <c r="V4" s="61"/>
      <c r="W4" s="61"/>
      <c r="X4" s="61"/>
      <c r="Y4" s="61"/>
      <c r="Z4" s="61"/>
      <c r="AA4" s="61" t="s">
        <v>174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7"/>
    </row>
    <row r="5" ht="24.4" customHeight="1" spans="1:43">
      <c r="A5" s="39"/>
      <c r="B5" s="61" t="s">
        <v>106</v>
      </c>
      <c r="C5" s="61"/>
      <c r="D5" s="61" t="s">
        <v>70</v>
      </c>
      <c r="E5" s="61" t="s">
        <v>71</v>
      </c>
      <c r="F5" s="61"/>
      <c r="G5" s="61" t="s">
        <v>59</v>
      </c>
      <c r="H5" s="61" t="s">
        <v>175</v>
      </c>
      <c r="I5" s="61"/>
      <c r="J5" s="61"/>
      <c r="K5" s="61" t="s">
        <v>176</v>
      </c>
      <c r="L5" s="61"/>
      <c r="M5" s="61"/>
      <c r="N5" s="61" t="s">
        <v>177</v>
      </c>
      <c r="O5" s="61"/>
      <c r="P5" s="61"/>
      <c r="Q5" s="61" t="s">
        <v>59</v>
      </c>
      <c r="R5" s="61" t="s">
        <v>175</v>
      </c>
      <c r="S5" s="61"/>
      <c r="T5" s="61"/>
      <c r="U5" s="61" t="s">
        <v>176</v>
      </c>
      <c r="V5" s="61"/>
      <c r="W5" s="61"/>
      <c r="X5" s="61" t="s">
        <v>177</v>
      </c>
      <c r="Y5" s="61"/>
      <c r="Z5" s="61"/>
      <c r="AA5" s="61" t="s">
        <v>59</v>
      </c>
      <c r="AB5" s="61" t="s">
        <v>175</v>
      </c>
      <c r="AC5" s="61"/>
      <c r="AD5" s="61"/>
      <c r="AE5" s="61" t="s">
        <v>176</v>
      </c>
      <c r="AF5" s="61"/>
      <c r="AG5" s="61"/>
      <c r="AH5" s="61" t="s">
        <v>177</v>
      </c>
      <c r="AI5" s="61"/>
      <c r="AJ5" s="61"/>
      <c r="AK5" s="61" t="s">
        <v>178</v>
      </c>
      <c r="AL5" s="61"/>
      <c r="AM5" s="61"/>
      <c r="AN5" s="61" t="s">
        <v>133</v>
      </c>
      <c r="AO5" s="61"/>
      <c r="AP5" s="61"/>
      <c r="AQ5" s="67"/>
    </row>
    <row r="6" ht="24.4" customHeight="1" spans="1:43">
      <c r="A6" s="34"/>
      <c r="B6" s="61" t="s">
        <v>107</v>
      </c>
      <c r="C6" s="61" t="s">
        <v>108</v>
      </c>
      <c r="D6" s="61"/>
      <c r="E6" s="61"/>
      <c r="F6" s="61"/>
      <c r="G6" s="61"/>
      <c r="H6" s="61" t="s">
        <v>179</v>
      </c>
      <c r="I6" s="61" t="s">
        <v>102</v>
      </c>
      <c r="J6" s="61" t="s">
        <v>103</v>
      </c>
      <c r="K6" s="61" t="s">
        <v>179</v>
      </c>
      <c r="L6" s="61" t="s">
        <v>102</v>
      </c>
      <c r="M6" s="61" t="s">
        <v>103</v>
      </c>
      <c r="N6" s="61" t="s">
        <v>179</v>
      </c>
      <c r="O6" s="61" t="s">
        <v>102</v>
      </c>
      <c r="P6" s="61" t="s">
        <v>103</v>
      </c>
      <c r="Q6" s="61"/>
      <c r="R6" s="61" t="s">
        <v>179</v>
      </c>
      <c r="S6" s="61" t="s">
        <v>102</v>
      </c>
      <c r="T6" s="61" t="s">
        <v>103</v>
      </c>
      <c r="U6" s="61" t="s">
        <v>179</v>
      </c>
      <c r="V6" s="61" t="s">
        <v>102</v>
      </c>
      <c r="W6" s="61" t="s">
        <v>103</v>
      </c>
      <c r="X6" s="61" t="s">
        <v>179</v>
      </c>
      <c r="Y6" s="61" t="s">
        <v>102</v>
      </c>
      <c r="Z6" s="61" t="s">
        <v>103</v>
      </c>
      <c r="AA6" s="61"/>
      <c r="AB6" s="61" t="s">
        <v>179</v>
      </c>
      <c r="AC6" s="61" t="s">
        <v>102</v>
      </c>
      <c r="AD6" s="61" t="s">
        <v>103</v>
      </c>
      <c r="AE6" s="61" t="s">
        <v>179</v>
      </c>
      <c r="AF6" s="61" t="s">
        <v>102</v>
      </c>
      <c r="AG6" s="61" t="s">
        <v>103</v>
      </c>
      <c r="AH6" s="61" t="s">
        <v>179</v>
      </c>
      <c r="AI6" s="61" t="s">
        <v>102</v>
      </c>
      <c r="AJ6" s="61" t="s">
        <v>103</v>
      </c>
      <c r="AK6" s="61" t="s">
        <v>179</v>
      </c>
      <c r="AL6" s="61" t="s">
        <v>102</v>
      </c>
      <c r="AM6" s="61" t="s">
        <v>103</v>
      </c>
      <c r="AN6" s="61" t="s">
        <v>179</v>
      </c>
      <c r="AO6" s="61" t="s">
        <v>102</v>
      </c>
      <c r="AP6" s="61" t="s">
        <v>103</v>
      </c>
      <c r="AQ6" s="67"/>
    </row>
    <row r="7" ht="22.9" customHeight="1" spans="1:43">
      <c r="A7" s="39"/>
      <c r="B7" s="62"/>
      <c r="C7" s="62"/>
      <c r="D7" s="62"/>
      <c r="E7" s="43" t="s">
        <v>72</v>
      </c>
      <c r="F7" s="63">
        <f>F8+F23+F28+F34</f>
        <v>424989591.73</v>
      </c>
      <c r="G7" s="63">
        <f t="shared" ref="G7:J7" si="0">G8+G23+G28+G34</f>
        <v>239208700.82</v>
      </c>
      <c r="H7" s="63">
        <f t="shared" si="0"/>
        <v>239208700.82</v>
      </c>
      <c r="I7" s="63">
        <f t="shared" si="0"/>
        <v>12526450.82</v>
      </c>
      <c r="J7" s="63">
        <f t="shared" si="0"/>
        <v>226682250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3">
        <f t="shared" ref="AA7:AG7" si="1">AA8+AA23+AA28+AA34</f>
        <v>185780890.91</v>
      </c>
      <c r="AB7" s="63">
        <f t="shared" si="1"/>
        <v>6337401.8</v>
      </c>
      <c r="AC7" s="63">
        <f t="shared" si="1"/>
        <v>0</v>
      </c>
      <c r="AD7" s="63">
        <f t="shared" si="1"/>
        <v>6337401.8</v>
      </c>
      <c r="AE7" s="63">
        <f t="shared" si="1"/>
        <v>179443489.11</v>
      </c>
      <c r="AF7" s="63">
        <f t="shared" si="1"/>
        <v>0</v>
      </c>
      <c r="AG7" s="63">
        <f t="shared" si="1"/>
        <v>179443489.11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6">
        <v>0</v>
      </c>
      <c r="AN7" s="66">
        <v>0</v>
      </c>
      <c r="AO7" s="66">
        <v>0</v>
      </c>
      <c r="AP7" s="66">
        <v>0</v>
      </c>
      <c r="AQ7" s="67"/>
    </row>
    <row r="8" ht="22.9" customHeight="1" spans="1:43">
      <c r="A8" s="39"/>
      <c r="B8" s="62"/>
      <c r="C8" s="62"/>
      <c r="D8" s="65" t="s">
        <v>110</v>
      </c>
      <c r="E8" s="65" t="s">
        <v>73</v>
      </c>
      <c r="F8" s="66">
        <v>415280708.23</v>
      </c>
      <c r="G8" s="66">
        <v>229687219.12</v>
      </c>
      <c r="H8" s="66">
        <v>229687219.12</v>
      </c>
      <c r="I8" s="66">
        <v>3645969.12</v>
      </c>
      <c r="J8" s="66">
        <v>226041250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185593489.11</v>
      </c>
      <c r="AB8" s="66">
        <v>6150000</v>
      </c>
      <c r="AC8" s="66">
        <v>0</v>
      </c>
      <c r="AD8" s="66">
        <v>6150000</v>
      </c>
      <c r="AE8" s="66">
        <v>179443489.11</v>
      </c>
      <c r="AF8" s="66">
        <v>0</v>
      </c>
      <c r="AG8" s="66">
        <v>179443489.11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6">
        <v>0</v>
      </c>
      <c r="AN8" s="66">
        <v>0</v>
      </c>
      <c r="AO8" s="66">
        <v>0</v>
      </c>
      <c r="AP8" s="66">
        <v>0</v>
      </c>
      <c r="AQ8" s="67"/>
    </row>
    <row r="9" ht="22.9" customHeight="1" spans="1:43">
      <c r="A9" s="39"/>
      <c r="B9" s="64" t="s">
        <v>180</v>
      </c>
      <c r="C9" s="64" t="s">
        <v>117</v>
      </c>
      <c r="D9" s="65" t="s">
        <v>113</v>
      </c>
      <c r="E9" s="65" t="s">
        <v>181</v>
      </c>
      <c r="F9" s="66">
        <v>1218776</v>
      </c>
      <c r="G9" s="66">
        <v>1218776</v>
      </c>
      <c r="H9" s="66">
        <v>1218776</v>
      </c>
      <c r="I9" s="66">
        <v>1218776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>
        <v>0</v>
      </c>
      <c r="AO9" s="66">
        <v>0</v>
      </c>
      <c r="AP9" s="66">
        <v>0</v>
      </c>
      <c r="AQ9" s="67"/>
    </row>
    <row r="10" ht="22.9" customHeight="1" spans="1:43">
      <c r="A10" s="39"/>
      <c r="B10" s="64" t="s">
        <v>180</v>
      </c>
      <c r="C10" s="64" t="s">
        <v>119</v>
      </c>
      <c r="D10" s="65" t="s">
        <v>113</v>
      </c>
      <c r="E10" s="65" t="s">
        <v>182</v>
      </c>
      <c r="F10" s="66">
        <v>313713.76</v>
      </c>
      <c r="G10" s="66">
        <v>313713.76</v>
      </c>
      <c r="H10" s="66">
        <v>313713.76</v>
      </c>
      <c r="I10" s="66">
        <v>313713.76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7"/>
    </row>
    <row r="11" ht="22.9" customHeight="1" spans="1:43">
      <c r="A11" s="39"/>
      <c r="B11" s="64" t="s">
        <v>180</v>
      </c>
      <c r="C11" s="64" t="s">
        <v>120</v>
      </c>
      <c r="D11" s="65" t="s">
        <v>113</v>
      </c>
      <c r="E11" s="65" t="s">
        <v>85</v>
      </c>
      <c r="F11" s="66">
        <v>384395.44</v>
      </c>
      <c r="G11" s="66">
        <v>384395.44</v>
      </c>
      <c r="H11" s="66">
        <v>384395.44</v>
      </c>
      <c r="I11" s="66">
        <v>384395.44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7"/>
    </row>
    <row r="12" ht="22.9" customHeight="1" spans="1:43">
      <c r="A12" s="39"/>
      <c r="B12" s="64" t="s">
        <v>180</v>
      </c>
      <c r="C12" s="64" t="s">
        <v>114</v>
      </c>
      <c r="D12" s="65" t="s">
        <v>113</v>
      </c>
      <c r="E12" s="65" t="s">
        <v>183</v>
      </c>
      <c r="F12" s="66">
        <v>952841.4</v>
      </c>
      <c r="G12" s="66">
        <v>952841.4</v>
      </c>
      <c r="H12" s="66">
        <v>952841.4</v>
      </c>
      <c r="I12" s="66">
        <v>952841.4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7"/>
    </row>
    <row r="13" ht="22.9" customHeight="1" spans="1:43">
      <c r="A13" s="39"/>
      <c r="B13" s="64" t="s">
        <v>184</v>
      </c>
      <c r="C13" s="64" t="s">
        <v>117</v>
      </c>
      <c r="D13" s="65" t="s">
        <v>113</v>
      </c>
      <c r="E13" s="65" t="s">
        <v>185</v>
      </c>
      <c r="F13" s="66">
        <v>356655.52</v>
      </c>
      <c r="G13" s="66">
        <v>356655.52</v>
      </c>
      <c r="H13" s="66">
        <v>356655.52</v>
      </c>
      <c r="I13" s="66">
        <v>251655.52</v>
      </c>
      <c r="J13" s="66">
        <v>105000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7"/>
    </row>
    <row r="14" ht="22.9" customHeight="1" spans="1:43">
      <c r="A14" s="39"/>
      <c r="B14" s="64" t="s">
        <v>184</v>
      </c>
      <c r="C14" s="64" t="s">
        <v>119</v>
      </c>
      <c r="D14" s="65" t="s">
        <v>113</v>
      </c>
      <c r="E14" s="65" t="s">
        <v>186</v>
      </c>
      <c r="F14" s="66">
        <v>2000</v>
      </c>
      <c r="G14" s="66">
        <v>2000</v>
      </c>
      <c r="H14" s="66">
        <v>2000</v>
      </c>
      <c r="I14" s="66">
        <v>2000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>
        <v>0</v>
      </c>
      <c r="AO14" s="66">
        <v>0</v>
      </c>
      <c r="AP14" s="66">
        <v>0</v>
      </c>
      <c r="AQ14" s="67"/>
    </row>
    <row r="15" ht="22.9" customHeight="1" spans="1:43">
      <c r="A15" s="39"/>
      <c r="B15" s="64" t="s">
        <v>184</v>
      </c>
      <c r="C15" s="64" t="s">
        <v>120</v>
      </c>
      <c r="D15" s="65" t="s">
        <v>113</v>
      </c>
      <c r="E15" s="65" t="s">
        <v>187</v>
      </c>
      <c r="F15" s="66">
        <v>10000</v>
      </c>
      <c r="G15" s="66">
        <v>10000</v>
      </c>
      <c r="H15" s="66">
        <v>10000</v>
      </c>
      <c r="I15" s="66">
        <v>10000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7"/>
    </row>
    <row r="16" ht="22.9" customHeight="1" spans="1:43">
      <c r="A16" s="39"/>
      <c r="B16" s="64" t="s">
        <v>184</v>
      </c>
      <c r="C16" s="64" t="s">
        <v>112</v>
      </c>
      <c r="D16" s="65" t="s">
        <v>113</v>
      </c>
      <c r="E16" s="65" t="s">
        <v>188</v>
      </c>
      <c r="F16" s="66">
        <v>20000</v>
      </c>
      <c r="G16" s="66">
        <v>20000</v>
      </c>
      <c r="H16" s="66">
        <v>20000</v>
      </c>
      <c r="I16" s="66">
        <v>0</v>
      </c>
      <c r="J16" s="66">
        <v>20000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7"/>
    </row>
    <row r="17" ht="22.9" customHeight="1" spans="1:43">
      <c r="A17" s="39"/>
      <c r="B17" s="64" t="s">
        <v>184</v>
      </c>
      <c r="C17" s="64" t="s">
        <v>121</v>
      </c>
      <c r="D17" s="65" t="s">
        <v>113</v>
      </c>
      <c r="E17" s="65" t="s">
        <v>189</v>
      </c>
      <c r="F17" s="66">
        <v>35000</v>
      </c>
      <c r="G17" s="66">
        <v>35000</v>
      </c>
      <c r="H17" s="66">
        <v>35000</v>
      </c>
      <c r="I17" s="66">
        <v>35000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7"/>
    </row>
    <row r="18" ht="22.9" customHeight="1" spans="1:43">
      <c r="A18" s="39"/>
      <c r="B18" s="64" t="s">
        <v>184</v>
      </c>
      <c r="C18" s="64" t="s">
        <v>114</v>
      </c>
      <c r="D18" s="65" t="s">
        <v>113</v>
      </c>
      <c r="E18" s="65" t="s">
        <v>190</v>
      </c>
      <c r="F18" s="66">
        <v>226100450</v>
      </c>
      <c r="G18" s="66">
        <v>226100450</v>
      </c>
      <c r="H18" s="66">
        <v>226100450</v>
      </c>
      <c r="I18" s="66">
        <v>184200</v>
      </c>
      <c r="J18" s="66">
        <v>225916250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7"/>
    </row>
    <row r="19" ht="22.9" customHeight="1" spans="1:43">
      <c r="A19" s="39"/>
      <c r="B19" s="64" t="s">
        <v>191</v>
      </c>
      <c r="C19" s="64" t="s">
        <v>112</v>
      </c>
      <c r="D19" s="65" t="s">
        <v>113</v>
      </c>
      <c r="E19" s="65" t="s">
        <v>192</v>
      </c>
      <c r="F19" s="66">
        <v>87177464.11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87177464.11</v>
      </c>
      <c r="AB19" s="66">
        <v>0</v>
      </c>
      <c r="AC19" s="66">
        <v>0</v>
      </c>
      <c r="AD19" s="66">
        <v>0</v>
      </c>
      <c r="AE19" s="66">
        <v>87177464.11</v>
      </c>
      <c r="AF19" s="66">
        <v>0</v>
      </c>
      <c r="AG19" s="66">
        <v>87177464.11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7"/>
    </row>
    <row r="20" ht="22.9" customHeight="1" spans="1:43">
      <c r="A20" s="39"/>
      <c r="B20" s="64" t="s">
        <v>191</v>
      </c>
      <c r="C20" s="64" t="s">
        <v>193</v>
      </c>
      <c r="D20" s="65" t="s">
        <v>113</v>
      </c>
      <c r="E20" s="65" t="s">
        <v>194</v>
      </c>
      <c r="F20" s="66">
        <v>30362025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30362025</v>
      </c>
      <c r="AB20" s="66">
        <v>6150000</v>
      </c>
      <c r="AC20" s="66">
        <v>0</v>
      </c>
      <c r="AD20" s="66">
        <v>6150000</v>
      </c>
      <c r="AE20" s="66">
        <v>24212025</v>
      </c>
      <c r="AF20" s="66">
        <v>0</v>
      </c>
      <c r="AG20" s="66">
        <v>24212025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7"/>
    </row>
    <row r="21" ht="22.9" customHeight="1" spans="1:43">
      <c r="A21" s="39"/>
      <c r="B21" s="64" t="s">
        <v>195</v>
      </c>
      <c r="C21" s="64" t="s">
        <v>119</v>
      </c>
      <c r="D21" s="65" t="s">
        <v>113</v>
      </c>
      <c r="E21" s="65" t="s">
        <v>196</v>
      </c>
      <c r="F21" s="66">
        <v>68054000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68054000</v>
      </c>
      <c r="AB21" s="66">
        <v>0</v>
      </c>
      <c r="AC21" s="66">
        <v>0</v>
      </c>
      <c r="AD21" s="66">
        <v>0</v>
      </c>
      <c r="AE21" s="66">
        <v>68054000</v>
      </c>
      <c r="AF21" s="66">
        <v>0</v>
      </c>
      <c r="AG21" s="66">
        <v>68054000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7"/>
    </row>
    <row r="22" ht="22.9" customHeight="1" spans="1:43">
      <c r="A22" s="39"/>
      <c r="B22" s="64" t="s">
        <v>197</v>
      </c>
      <c r="C22" s="64" t="s">
        <v>114</v>
      </c>
      <c r="D22" s="65" t="s">
        <v>113</v>
      </c>
      <c r="E22" s="65" t="s">
        <v>198</v>
      </c>
      <c r="F22" s="66">
        <v>293387</v>
      </c>
      <c r="G22" s="66">
        <v>293387</v>
      </c>
      <c r="H22" s="66">
        <v>293387</v>
      </c>
      <c r="I22" s="66">
        <v>293387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7"/>
    </row>
    <row r="23" ht="22.9" customHeight="1" spans="1:43">
      <c r="A23" s="39"/>
      <c r="B23" s="64"/>
      <c r="C23" s="64"/>
      <c r="D23" s="65" t="s">
        <v>87</v>
      </c>
      <c r="E23" s="65" t="s">
        <v>88</v>
      </c>
      <c r="F23" s="66">
        <v>3401880.36</v>
      </c>
      <c r="G23" s="66">
        <v>3401880.36</v>
      </c>
      <c r="H23" s="66">
        <v>3401880.36</v>
      </c>
      <c r="I23" s="66">
        <v>2965880.36</v>
      </c>
      <c r="J23" s="66">
        <v>436000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7"/>
    </row>
    <row r="24" ht="22.9" customHeight="1" spans="1:43">
      <c r="A24" s="39"/>
      <c r="B24" s="64" t="s">
        <v>199</v>
      </c>
      <c r="C24" s="64" t="s">
        <v>117</v>
      </c>
      <c r="D24" s="65" t="s">
        <v>89</v>
      </c>
      <c r="E24" s="65" t="s">
        <v>200</v>
      </c>
      <c r="F24" s="66">
        <v>2039299.88</v>
      </c>
      <c r="G24" s="66">
        <v>2039299.88</v>
      </c>
      <c r="H24" s="66">
        <v>2039299.88</v>
      </c>
      <c r="I24" s="66">
        <v>2039299.88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N24" s="66">
        <v>0</v>
      </c>
      <c r="AO24" s="66">
        <v>0</v>
      </c>
      <c r="AP24" s="66">
        <v>0</v>
      </c>
      <c r="AQ24" s="67"/>
    </row>
    <row r="25" ht="22.9" customHeight="1" spans="1:43">
      <c r="A25" s="39"/>
      <c r="B25" s="64" t="s">
        <v>199</v>
      </c>
      <c r="C25" s="64" t="s">
        <v>119</v>
      </c>
      <c r="D25" s="65" t="s">
        <v>89</v>
      </c>
      <c r="E25" s="65" t="s">
        <v>201</v>
      </c>
      <c r="F25" s="66">
        <v>658581.48</v>
      </c>
      <c r="G25" s="66">
        <v>658581.48</v>
      </c>
      <c r="H25" s="66">
        <v>658581.48</v>
      </c>
      <c r="I25" s="66">
        <v>222581.48</v>
      </c>
      <c r="J25" s="66">
        <v>436000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7"/>
    </row>
    <row r="26" ht="22.9" customHeight="1" spans="1:43">
      <c r="A26" s="39"/>
      <c r="B26" s="64" t="s">
        <v>197</v>
      </c>
      <c r="C26" s="64" t="s">
        <v>117</v>
      </c>
      <c r="D26" s="65" t="s">
        <v>89</v>
      </c>
      <c r="E26" s="65" t="s">
        <v>202</v>
      </c>
      <c r="F26" s="66">
        <v>16500</v>
      </c>
      <c r="G26" s="66">
        <v>16500</v>
      </c>
      <c r="H26" s="66">
        <v>16500</v>
      </c>
      <c r="I26" s="66">
        <v>16500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7"/>
    </row>
    <row r="27" ht="22.9" customHeight="1" spans="1:43">
      <c r="A27" s="39"/>
      <c r="B27" s="64" t="s">
        <v>197</v>
      </c>
      <c r="C27" s="64" t="s">
        <v>114</v>
      </c>
      <c r="D27" s="65" t="s">
        <v>89</v>
      </c>
      <c r="E27" s="65" t="s">
        <v>198</v>
      </c>
      <c r="F27" s="66">
        <v>687499</v>
      </c>
      <c r="G27" s="66">
        <v>687499</v>
      </c>
      <c r="H27" s="66">
        <v>687499</v>
      </c>
      <c r="I27" s="66">
        <v>687499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7"/>
    </row>
    <row r="28" ht="22.9" customHeight="1" spans="1:43">
      <c r="A28" s="39"/>
      <c r="B28" s="64"/>
      <c r="C28" s="64"/>
      <c r="D28" s="65" t="s">
        <v>92</v>
      </c>
      <c r="E28" s="65" t="s">
        <v>93</v>
      </c>
      <c r="F28" s="66">
        <v>5173866.43</v>
      </c>
      <c r="G28" s="66">
        <v>4986464.63</v>
      </c>
      <c r="H28" s="66">
        <v>4986464.63</v>
      </c>
      <c r="I28" s="66">
        <v>4986464.63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187401.8</v>
      </c>
      <c r="AB28" s="66">
        <v>187401.8</v>
      </c>
      <c r="AC28" s="66">
        <v>0</v>
      </c>
      <c r="AD28" s="66">
        <v>187401.8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7"/>
    </row>
    <row r="29" ht="22.9" customHeight="1" spans="1:43">
      <c r="A29" s="39"/>
      <c r="B29" s="64" t="s">
        <v>199</v>
      </c>
      <c r="C29" s="64" t="s">
        <v>117</v>
      </c>
      <c r="D29" s="65" t="s">
        <v>94</v>
      </c>
      <c r="E29" s="65" t="s">
        <v>200</v>
      </c>
      <c r="F29" s="66">
        <v>3287552.51</v>
      </c>
      <c r="G29" s="66">
        <v>3287552.51</v>
      </c>
      <c r="H29" s="66">
        <v>3287552.51</v>
      </c>
      <c r="I29" s="66">
        <v>3287552.51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7"/>
    </row>
    <row r="30" ht="22.9" customHeight="1" spans="1:43">
      <c r="A30" s="39"/>
      <c r="B30" s="64" t="s">
        <v>199</v>
      </c>
      <c r="C30" s="64" t="s">
        <v>119</v>
      </c>
      <c r="D30" s="65" t="s">
        <v>94</v>
      </c>
      <c r="E30" s="65" t="s">
        <v>201</v>
      </c>
      <c r="F30" s="66">
        <v>394411.12</v>
      </c>
      <c r="G30" s="66">
        <v>394411.12</v>
      </c>
      <c r="H30" s="66">
        <v>394411.12</v>
      </c>
      <c r="I30" s="66">
        <v>394411.12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7"/>
    </row>
    <row r="31" ht="22.9" customHeight="1" spans="1:43">
      <c r="A31" s="39"/>
      <c r="B31" s="64" t="s">
        <v>203</v>
      </c>
      <c r="C31" s="64" t="s">
        <v>119</v>
      </c>
      <c r="D31" s="65" t="s">
        <v>94</v>
      </c>
      <c r="E31" s="65" t="s">
        <v>204</v>
      </c>
      <c r="F31" s="66">
        <v>187401.8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187401.8</v>
      </c>
      <c r="AB31" s="66">
        <v>187401.8</v>
      </c>
      <c r="AC31" s="66">
        <v>0</v>
      </c>
      <c r="AD31" s="66">
        <v>187401.8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7"/>
    </row>
    <row r="32" ht="22.9" customHeight="1" spans="1:43">
      <c r="A32" s="39"/>
      <c r="B32" s="64" t="s">
        <v>197</v>
      </c>
      <c r="C32" s="64" t="s">
        <v>117</v>
      </c>
      <c r="D32" s="65" t="s">
        <v>94</v>
      </c>
      <c r="E32" s="65" t="s">
        <v>202</v>
      </c>
      <c r="F32" s="66">
        <v>49500</v>
      </c>
      <c r="G32" s="66">
        <v>49500</v>
      </c>
      <c r="H32" s="66">
        <v>49500</v>
      </c>
      <c r="I32" s="66">
        <v>49500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7"/>
    </row>
    <row r="33" ht="22.9" customHeight="1" spans="1:43">
      <c r="A33" s="39"/>
      <c r="B33" s="64" t="s">
        <v>197</v>
      </c>
      <c r="C33" s="64" t="s">
        <v>114</v>
      </c>
      <c r="D33" s="65" t="s">
        <v>94</v>
      </c>
      <c r="E33" s="65" t="s">
        <v>198</v>
      </c>
      <c r="F33" s="66">
        <v>1255001</v>
      </c>
      <c r="G33" s="66">
        <v>1255001</v>
      </c>
      <c r="H33" s="66">
        <v>1255001</v>
      </c>
      <c r="I33" s="66">
        <v>1255001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7"/>
    </row>
    <row r="34" ht="22.9" customHeight="1" spans="1:43">
      <c r="A34" s="39"/>
      <c r="B34" s="64"/>
      <c r="C34" s="64"/>
      <c r="D34" s="65" t="s">
        <v>95</v>
      </c>
      <c r="E34" s="65" t="s">
        <v>96</v>
      </c>
      <c r="F34" s="66">
        <v>1133136.71</v>
      </c>
      <c r="G34" s="66">
        <v>1133136.71</v>
      </c>
      <c r="H34" s="66">
        <v>1133136.71</v>
      </c>
      <c r="I34" s="66">
        <v>928136.71</v>
      </c>
      <c r="J34" s="66">
        <v>205000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7"/>
    </row>
    <row r="35" ht="22.9" customHeight="1" spans="1:43">
      <c r="A35" s="39"/>
      <c r="B35" s="64" t="s">
        <v>199</v>
      </c>
      <c r="C35" s="64" t="s">
        <v>117</v>
      </c>
      <c r="D35" s="65" t="s">
        <v>97</v>
      </c>
      <c r="E35" s="65" t="s">
        <v>200</v>
      </c>
      <c r="F35" s="66">
        <v>814894.31</v>
      </c>
      <c r="G35" s="66">
        <v>814894.31</v>
      </c>
      <c r="H35" s="66">
        <v>814894.31</v>
      </c>
      <c r="I35" s="66">
        <v>814894.31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7"/>
    </row>
    <row r="36" ht="22.9" customHeight="1" spans="1:43">
      <c r="A36" s="39"/>
      <c r="B36" s="64" t="s">
        <v>199</v>
      </c>
      <c r="C36" s="64" t="s">
        <v>119</v>
      </c>
      <c r="D36" s="65" t="s">
        <v>97</v>
      </c>
      <c r="E36" s="65" t="s">
        <v>201</v>
      </c>
      <c r="F36" s="66">
        <v>318242.4</v>
      </c>
      <c r="G36" s="66">
        <v>318242.4</v>
      </c>
      <c r="H36" s="66">
        <v>318242.4</v>
      </c>
      <c r="I36" s="66">
        <v>113242.4</v>
      </c>
      <c r="J36" s="66">
        <v>205000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7"/>
    </row>
    <row r="37" ht="9.75" customHeight="1" spans="1:43">
      <c r="A37" s="48"/>
      <c r="B37" s="48"/>
      <c r="C37" s="48"/>
      <c r="D37" s="70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68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46"/>
  <sheetViews>
    <sheetView workbookViewId="0">
      <pane ySplit="6" topLeftCell="A7" activePane="bottomLeft" state="frozen"/>
      <selection/>
      <selection pane="bottomLeft" activeCell="AW13" sqref="AW13"/>
    </sheetView>
  </sheetViews>
  <sheetFormatPr defaultColWidth="10" defaultRowHeight="13.5"/>
  <cols>
    <col min="1" max="1" width="1.5" customWidth="1"/>
    <col min="2" max="4" width="6.125" customWidth="1"/>
    <col min="5" max="5" width="10" customWidth="1"/>
    <col min="6" max="6" width="33.25" customWidth="1"/>
    <col min="7" max="7" width="18.625" customWidth="1"/>
    <col min="8" max="20" width="16.375" customWidth="1"/>
    <col min="21" max="21" width="14.5" customWidth="1"/>
    <col min="22" max="22" width="15.5" customWidth="1"/>
    <col min="23" max="23" width="11.875" customWidth="1"/>
    <col min="24" max="25" width="12" customWidth="1"/>
    <col min="26" max="45" width="16.375" customWidth="1"/>
    <col min="46" max="46" width="11.5" customWidth="1"/>
    <col min="47" max="47" width="17.875" customWidth="1"/>
    <col min="48" max="49" width="11.25" customWidth="1"/>
    <col min="50" max="50" width="12.5" customWidth="1"/>
    <col min="51" max="51" width="11.875" customWidth="1"/>
    <col min="52" max="52" width="16.375" customWidth="1"/>
    <col min="53" max="53" width="11.75" customWidth="1"/>
    <col min="54" max="54" width="13.875" customWidth="1"/>
    <col min="55" max="55" width="12.75" customWidth="1"/>
    <col min="56" max="56" width="12.875" customWidth="1"/>
    <col min="57" max="108" width="16.375" customWidth="1"/>
    <col min="109" max="109" width="1.5" customWidth="1"/>
    <col min="110" max="111" width="9.75" customWidth="1"/>
  </cols>
  <sheetData>
    <row r="1" ht="16.35" customHeight="1" spans="1:109">
      <c r="A1" s="32"/>
      <c r="B1" s="33"/>
      <c r="C1" s="33"/>
      <c r="D1" s="33"/>
      <c r="E1" s="34"/>
      <c r="F1" s="34"/>
      <c r="G1" s="28" t="s">
        <v>205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39"/>
    </row>
    <row r="2" ht="22.9" customHeight="1" spans="1:109">
      <c r="A2" s="32"/>
      <c r="B2" s="36" t="s">
        <v>206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9" t="s">
        <v>3</v>
      </c>
    </row>
    <row r="3" ht="19.5" customHeight="1" spans="1:109">
      <c r="A3" s="37"/>
      <c r="B3" s="38" t="s">
        <v>5</v>
      </c>
      <c r="C3" s="38"/>
      <c r="D3" s="38"/>
      <c r="E3" s="38"/>
      <c r="F3" s="38"/>
      <c r="G3" s="37"/>
      <c r="H3" s="60" t="s">
        <v>6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51"/>
    </row>
    <row r="4" ht="24.4" customHeight="1" spans="1:109">
      <c r="A4" s="34"/>
      <c r="B4" s="40" t="s">
        <v>9</v>
      </c>
      <c r="C4" s="40"/>
      <c r="D4" s="40"/>
      <c r="E4" s="40"/>
      <c r="F4" s="40"/>
      <c r="G4" s="40" t="s">
        <v>59</v>
      </c>
      <c r="H4" s="56" t="s">
        <v>207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 t="s">
        <v>208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 t="s">
        <v>209</v>
      </c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 t="s">
        <v>210</v>
      </c>
      <c r="BI4" s="56" t="s">
        <v>211</v>
      </c>
      <c r="BJ4" s="56"/>
      <c r="BK4" s="56"/>
      <c r="BL4" s="56"/>
      <c r="BM4" s="56" t="s">
        <v>212</v>
      </c>
      <c r="BN4" s="56" t="s">
        <v>213</v>
      </c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 t="s">
        <v>214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 t="s">
        <v>215</v>
      </c>
      <c r="CQ4" s="56"/>
      <c r="CR4" s="56" t="s">
        <v>216</v>
      </c>
      <c r="CS4" s="56"/>
      <c r="CT4" s="56"/>
      <c r="CU4" s="56"/>
      <c r="CV4" s="56"/>
      <c r="CW4" s="56" t="s">
        <v>217</v>
      </c>
      <c r="CX4" s="56"/>
      <c r="CY4" s="56"/>
      <c r="CZ4" s="56" t="s">
        <v>218</v>
      </c>
      <c r="DA4" s="56"/>
      <c r="DB4" s="56"/>
      <c r="DC4" s="56"/>
      <c r="DD4" s="56"/>
      <c r="DE4" s="34"/>
    </row>
    <row r="5" ht="24.4" customHeight="1" spans="1:109">
      <c r="A5" s="34"/>
      <c r="B5" s="40" t="s">
        <v>106</v>
      </c>
      <c r="C5" s="40"/>
      <c r="D5" s="40"/>
      <c r="E5" s="40" t="s">
        <v>70</v>
      </c>
      <c r="F5" s="40" t="s">
        <v>71</v>
      </c>
      <c r="G5" s="40"/>
      <c r="H5" s="56" t="s">
        <v>219</v>
      </c>
      <c r="I5" s="56" t="s">
        <v>220</v>
      </c>
      <c r="J5" s="56" t="s">
        <v>221</v>
      </c>
      <c r="K5" s="56" t="s">
        <v>222</v>
      </c>
      <c r="L5" s="56" t="s">
        <v>223</v>
      </c>
      <c r="M5" s="56" t="s">
        <v>224</v>
      </c>
      <c r="N5" s="56" t="s">
        <v>225</v>
      </c>
      <c r="O5" s="56" t="s">
        <v>226</v>
      </c>
      <c r="P5" s="56" t="s">
        <v>227</v>
      </c>
      <c r="Q5" s="56" t="s">
        <v>228</v>
      </c>
      <c r="R5" s="56" t="s">
        <v>229</v>
      </c>
      <c r="S5" s="56" t="s">
        <v>230</v>
      </c>
      <c r="T5" s="56" t="s">
        <v>231</v>
      </c>
      <c r="U5" s="56" t="s">
        <v>232</v>
      </c>
      <c r="V5" s="56" t="s">
        <v>233</v>
      </c>
      <c r="W5" s="56" t="s">
        <v>234</v>
      </c>
      <c r="X5" s="56" t="s">
        <v>235</v>
      </c>
      <c r="Y5" s="56" t="s">
        <v>236</v>
      </c>
      <c r="Z5" s="56" t="s">
        <v>237</v>
      </c>
      <c r="AA5" s="56" t="s">
        <v>238</v>
      </c>
      <c r="AB5" s="56" t="s">
        <v>239</v>
      </c>
      <c r="AC5" s="56" t="s">
        <v>240</v>
      </c>
      <c r="AD5" s="56" t="s">
        <v>241</v>
      </c>
      <c r="AE5" s="56" t="s">
        <v>242</v>
      </c>
      <c r="AF5" s="56" t="s">
        <v>243</v>
      </c>
      <c r="AG5" s="56" t="s">
        <v>244</v>
      </c>
      <c r="AH5" s="56" t="s">
        <v>245</v>
      </c>
      <c r="AI5" s="56" t="s">
        <v>246</v>
      </c>
      <c r="AJ5" s="56" t="s">
        <v>247</v>
      </c>
      <c r="AK5" s="56" t="s">
        <v>248</v>
      </c>
      <c r="AL5" s="56" t="s">
        <v>249</v>
      </c>
      <c r="AM5" s="56" t="s">
        <v>250</v>
      </c>
      <c r="AN5" s="56" t="s">
        <v>251</v>
      </c>
      <c r="AO5" s="56" t="s">
        <v>252</v>
      </c>
      <c r="AP5" s="56" t="s">
        <v>253</v>
      </c>
      <c r="AQ5" s="56" t="s">
        <v>254</v>
      </c>
      <c r="AR5" s="56" t="s">
        <v>255</v>
      </c>
      <c r="AS5" s="56" t="s">
        <v>256</v>
      </c>
      <c r="AT5" s="56" t="s">
        <v>257</v>
      </c>
      <c r="AU5" s="56" t="s">
        <v>258</v>
      </c>
      <c r="AV5" s="56" t="s">
        <v>259</v>
      </c>
      <c r="AW5" s="56" t="s">
        <v>260</v>
      </c>
      <c r="AX5" s="56" t="s">
        <v>261</v>
      </c>
      <c r="AY5" s="56" t="s">
        <v>262</v>
      </c>
      <c r="AZ5" s="56" t="s">
        <v>263</v>
      </c>
      <c r="BA5" s="56" t="s">
        <v>264</v>
      </c>
      <c r="BB5" s="56" t="s">
        <v>265</v>
      </c>
      <c r="BC5" s="56" t="s">
        <v>266</v>
      </c>
      <c r="BD5" s="56" t="s">
        <v>267</v>
      </c>
      <c r="BE5" s="56" t="s">
        <v>268</v>
      </c>
      <c r="BF5" s="56" t="s">
        <v>269</v>
      </c>
      <c r="BG5" s="56" t="s">
        <v>270</v>
      </c>
      <c r="BH5" s="56" t="s">
        <v>271</v>
      </c>
      <c r="BI5" s="56" t="s">
        <v>272</v>
      </c>
      <c r="BJ5" s="56" t="s">
        <v>273</v>
      </c>
      <c r="BK5" s="56" t="s">
        <v>274</v>
      </c>
      <c r="BL5" s="56" t="s">
        <v>275</v>
      </c>
      <c r="BM5" s="56" t="s">
        <v>276</v>
      </c>
      <c r="BN5" s="56" t="s">
        <v>277</v>
      </c>
      <c r="BO5" s="56" t="s">
        <v>278</v>
      </c>
      <c r="BP5" s="56" t="s">
        <v>279</v>
      </c>
      <c r="BQ5" s="56" t="s">
        <v>280</v>
      </c>
      <c r="BR5" s="56" t="s">
        <v>281</v>
      </c>
      <c r="BS5" s="56" t="s">
        <v>282</v>
      </c>
      <c r="BT5" s="56" t="s">
        <v>283</v>
      </c>
      <c r="BU5" s="56" t="s">
        <v>284</v>
      </c>
      <c r="BV5" s="56" t="s">
        <v>285</v>
      </c>
      <c r="BW5" s="56" t="s">
        <v>286</v>
      </c>
      <c r="BX5" s="56" t="s">
        <v>287</v>
      </c>
      <c r="BY5" s="56" t="s">
        <v>288</v>
      </c>
      <c r="BZ5" s="56" t="s">
        <v>277</v>
      </c>
      <c r="CA5" s="56" t="s">
        <v>278</v>
      </c>
      <c r="CB5" s="56" t="s">
        <v>279</v>
      </c>
      <c r="CC5" s="56" t="s">
        <v>280</v>
      </c>
      <c r="CD5" s="56" t="s">
        <v>281</v>
      </c>
      <c r="CE5" s="56" t="s">
        <v>282</v>
      </c>
      <c r="CF5" s="56" t="s">
        <v>283</v>
      </c>
      <c r="CG5" s="56" t="s">
        <v>289</v>
      </c>
      <c r="CH5" s="56" t="s">
        <v>290</v>
      </c>
      <c r="CI5" s="56" t="s">
        <v>291</v>
      </c>
      <c r="CJ5" s="56" t="s">
        <v>292</v>
      </c>
      <c r="CK5" s="56" t="s">
        <v>284</v>
      </c>
      <c r="CL5" s="56" t="s">
        <v>285</v>
      </c>
      <c r="CM5" s="56" t="s">
        <v>286</v>
      </c>
      <c r="CN5" s="56" t="s">
        <v>287</v>
      </c>
      <c r="CO5" s="56" t="s">
        <v>293</v>
      </c>
      <c r="CP5" s="56" t="s">
        <v>294</v>
      </c>
      <c r="CQ5" s="56" t="s">
        <v>295</v>
      </c>
      <c r="CR5" s="56" t="s">
        <v>294</v>
      </c>
      <c r="CS5" s="56" t="s">
        <v>296</v>
      </c>
      <c r="CT5" s="56" t="s">
        <v>297</v>
      </c>
      <c r="CU5" s="56" t="s">
        <v>298</v>
      </c>
      <c r="CV5" s="56" t="s">
        <v>295</v>
      </c>
      <c r="CW5" s="56" t="s">
        <v>299</v>
      </c>
      <c r="CX5" s="56" t="s">
        <v>300</v>
      </c>
      <c r="CY5" s="56" t="s">
        <v>301</v>
      </c>
      <c r="CZ5" s="56" t="s">
        <v>302</v>
      </c>
      <c r="DA5" s="56" t="s">
        <v>303</v>
      </c>
      <c r="DB5" s="56" t="s">
        <v>304</v>
      </c>
      <c r="DC5" s="56" t="s">
        <v>305</v>
      </c>
      <c r="DD5" s="56" t="s">
        <v>218</v>
      </c>
      <c r="DE5" s="34"/>
    </row>
    <row r="6" ht="24.4" customHeight="1" spans="1:109">
      <c r="A6" s="41"/>
      <c r="B6" s="40" t="s">
        <v>107</v>
      </c>
      <c r="C6" s="40" t="s">
        <v>108</v>
      </c>
      <c r="D6" s="40" t="s">
        <v>109</v>
      </c>
      <c r="E6" s="40"/>
      <c r="F6" s="40"/>
      <c r="G6" s="40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3"/>
    </row>
    <row r="7" ht="22.9" customHeight="1" spans="1:109">
      <c r="A7" s="42"/>
      <c r="B7" s="43"/>
      <c r="C7" s="43"/>
      <c r="D7" s="43"/>
      <c r="E7" s="43"/>
      <c r="F7" s="43" t="s">
        <v>72</v>
      </c>
      <c r="G7" s="44">
        <f>G8+G20+G26+G32</f>
        <v>239208700.82</v>
      </c>
      <c r="H7" s="44">
        <f t="shared" ref="H7:BS7" si="0">H8+H20+H26+H32</f>
        <v>2345880</v>
      </c>
      <c r="I7" s="44">
        <f t="shared" si="0"/>
        <v>542334</v>
      </c>
      <c r="J7" s="44">
        <f t="shared" si="0"/>
        <v>55808</v>
      </c>
      <c r="K7" s="44">
        <f t="shared" si="0"/>
        <v>0</v>
      </c>
      <c r="L7" s="44">
        <f t="shared" si="0"/>
        <v>1281504</v>
      </c>
      <c r="M7" s="44">
        <f t="shared" si="0"/>
        <v>676194.56</v>
      </c>
      <c r="N7" s="44">
        <f t="shared" si="0"/>
        <v>0</v>
      </c>
      <c r="O7" s="44">
        <f t="shared" si="0"/>
        <v>384988.9</v>
      </c>
      <c r="P7" s="44">
        <f t="shared" si="0"/>
        <v>0</v>
      </c>
      <c r="Q7" s="44">
        <f t="shared" si="0"/>
        <v>74117</v>
      </c>
      <c r="R7" s="44">
        <f t="shared" si="0"/>
        <v>1147805.44</v>
      </c>
      <c r="S7" s="44">
        <f t="shared" si="0"/>
        <v>0</v>
      </c>
      <c r="T7" s="44">
        <f t="shared" si="0"/>
        <v>2502841.4</v>
      </c>
      <c r="U7" s="44">
        <f t="shared" si="0"/>
        <v>477200</v>
      </c>
      <c r="V7" s="44">
        <f t="shared" si="0"/>
        <v>21000</v>
      </c>
      <c r="W7" s="44">
        <f t="shared" si="0"/>
        <v>5500</v>
      </c>
      <c r="X7" s="44">
        <f t="shared" si="0"/>
        <v>5210</v>
      </c>
      <c r="Y7" s="44">
        <f t="shared" si="0"/>
        <v>8000</v>
      </c>
      <c r="Z7" s="44">
        <f t="shared" si="0"/>
        <v>10000</v>
      </c>
      <c r="AA7" s="44">
        <f t="shared" si="0"/>
        <v>54500</v>
      </c>
      <c r="AB7" s="44">
        <f t="shared" si="0"/>
        <v>0</v>
      </c>
      <c r="AC7" s="44">
        <f t="shared" si="0"/>
        <v>0</v>
      </c>
      <c r="AD7" s="44">
        <f t="shared" si="0"/>
        <v>130000</v>
      </c>
      <c r="AE7" s="44">
        <f t="shared" si="0"/>
        <v>0</v>
      </c>
      <c r="AF7" s="44">
        <f t="shared" si="0"/>
        <v>305000</v>
      </c>
      <c r="AG7" s="44">
        <f t="shared" si="0"/>
        <v>0</v>
      </c>
      <c r="AH7" s="44">
        <f t="shared" si="0"/>
        <v>2000</v>
      </c>
      <c r="AI7" s="44">
        <f t="shared" si="0"/>
        <v>13000</v>
      </c>
      <c r="AJ7" s="44">
        <f t="shared" si="0"/>
        <v>0</v>
      </c>
      <c r="AK7" s="44">
        <f t="shared" si="0"/>
        <v>0</v>
      </c>
      <c r="AL7" s="44">
        <f t="shared" si="0"/>
        <v>0</v>
      </c>
      <c r="AM7" s="44">
        <f t="shared" si="0"/>
        <v>0</v>
      </c>
      <c r="AN7" s="44">
        <f t="shared" si="0"/>
        <v>151000</v>
      </c>
      <c r="AO7" s="44">
        <f t="shared" si="0"/>
        <v>0</v>
      </c>
      <c r="AP7" s="44">
        <f t="shared" si="0"/>
        <v>84510.52</v>
      </c>
      <c r="AQ7" s="44">
        <f t="shared" si="0"/>
        <v>0</v>
      </c>
      <c r="AR7" s="44">
        <f t="shared" si="0"/>
        <v>35000</v>
      </c>
      <c r="AS7" s="44">
        <f t="shared" si="0"/>
        <v>134280</v>
      </c>
      <c r="AT7" s="44">
        <f t="shared" si="0"/>
        <v>0</v>
      </c>
      <c r="AU7" s="44">
        <f t="shared" si="0"/>
        <v>226459140</v>
      </c>
      <c r="AV7" s="44">
        <f t="shared" si="0"/>
        <v>0</v>
      </c>
      <c r="AW7" s="44">
        <f t="shared" si="0"/>
        <v>0</v>
      </c>
      <c r="AX7" s="44">
        <f t="shared" si="0"/>
        <v>0</v>
      </c>
      <c r="AY7" s="44">
        <f t="shared" si="0"/>
        <v>0</v>
      </c>
      <c r="AZ7" s="44">
        <f t="shared" si="0"/>
        <v>66000</v>
      </c>
      <c r="BA7" s="44">
        <f t="shared" si="0"/>
        <v>0</v>
      </c>
      <c r="BB7" s="44">
        <f t="shared" si="0"/>
        <v>0</v>
      </c>
      <c r="BC7" s="44">
        <f t="shared" si="0"/>
        <v>0</v>
      </c>
      <c r="BD7" s="44">
        <f t="shared" si="0"/>
        <v>0</v>
      </c>
      <c r="BE7" s="44">
        <f t="shared" si="0"/>
        <v>0</v>
      </c>
      <c r="BF7" s="44">
        <f t="shared" si="0"/>
        <v>0</v>
      </c>
      <c r="BG7" s="44">
        <f t="shared" si="0"/>
        <v>2235887</v>
      </c>
      <c r="BH7" s="44">
        <f t="shared" si="0"/>
        <v>0</v>
      </c>
      <c r="BI7" s="44">
        <f t="shared" si="0"/>
        <v>0</v>
      </c>
      <c r="BJ7" s="44">
        <f t="shared" si="0"/>
        <v>0</v>
      </c>
      <c r="BK7" s="44">
        <f t="shared" si="0"/>
        <v>0</v>
      </c>
      <c r="BL7" s="44">
        <f t="shared" si="0"/>
        <v>0</v>
      </c>
      <c r="BM7" s="44">
        <f t="shared" si="0"/>
        <v>0</v>
      </c>
      <c r="BN7" s="44">
        <f t="shared" si="0"/>
        <v>0</v>
      </c>
      <c r="BO7" s="44">
        <f t="shared" si="0"/>
        <v>0</v>
      </c>
      <c r="BP7" s="44">
        <f t="shared" si="0"/>
        <v>0</v>
      </c>
      <c r="BQ7" s="44">
        <f t="shared" si="0"/>
        <v>0</v>
      </c>
      <c r="BR7" s="44">
        <f t="shared" si="0"/>
        <v>0</v>
      </c>
      <c r="BS7" s="44">
        <f t="shared" si="0"/>
        <v>0</v>
      </c>
      <c r="BT7" s="44">
        <f t="shared" ref="BT7:DD7" si="1">BT8+BT20+BT26+BT32</f>
        <v>0</v>
      </c>
      <c r="BU7" s="44">
        <f t="shared" si="1"/>
        <v>0</v>
      </c>
      <c r="BV7" s="44">
        <f t="shared" si="1"/>
        <v>0</v>
      </c>
      <c r="BW7" s="44">
        <f t="shared" si="1"/>
        <v>0</v>
      </c>
      <c r="BX7" s="44">
        <f t="shared" si="1"/>
        <v>0</v>
      </c>
      <c r="BY7" s="44">
        <f t="shared" si="1"/>
        <v>0</v>
      </c>
      <c r="BZ7" s="44">
        <f t="shared" si="1"/>
        <v>0</v>
      </c>
      <c r="CA7" s="44">
        <f t="shared" si="1"/>
        <v>0</v>
      </c>
      <c r="CB7" s="44">
        <f t="shared" si="1"/>
        <v>0</v>
      </c>
      <c r="CC7" s="44">
        <f t="shared" si="1"/>
        <v>0</v>
      </c>
      <c r="CD7" s="44">
        <f t="shared" si="1"/>
        <v>0</v>
      </c>
      <c r="CE7" s="44">
        <f t="shared" si="1"/>
        <v>0</v>
      </c>
      <c r="CF7" s="44">
        <f t="shared" si="1"/>
        <v>0</v>
      </c>
      <c r="CG7" s="44">
        <f t="shared" si="1"/>
        <v>0</v>
      </c>
      <c r="CH7" s="44">
        <f t="shared" si="1"/>
        <v>0</v>
      </c>
      <c r="CI7" s="44">
        <f t="shared" si="1"/>
        <v>0</v>
      </c>
      <c r="CJ7" s="44">
        <f t="shared" si="1"/>
        <v>0</v>
      </c>
      <c r="CK7" s="44">
        <f t="shared" si="1"/>
        <v>0</v>
      </c>
      <c r="CL7" s="44">
        <f t="shared" si="1"/>
        <v>0</v>
      </c>
      <c r="CM7" s="44">
        <f t="shared" si="1"/>
        <v>0</v>
      </c>
      <c r="CN7" s="44">
        <f t="shared" si="1"/>
        <v>0</v>
      </c>
      <c r="CO7" s="44">
        <f t="shared" si="1"/>
        <v>0</v>
      </c>
      <c r="CP7" s="44">
        <f t="shared" si="1"/>
        <v>0</v>
      </c>
      <c r="CQ7" s="44">
        <f t="shared" si="1"/>
        <v>0</v>
      </c>
      <c r="CR7" s="44">
        <f t="shared" si="1"/>
        <v>0</v>
      </c>
      <c r="CS7" s="44">
        <f t="shared" si="1"/>
        <v>0</v>
      </c>
      <c r="CT7" s="44">
        <f t="shared" si="1"/>
        <v>0</v>
      </c>
      <c r="CU7" s="44">
        <f t="shared" si="1"/>
        <v>0</v>
      </c>
      <c r="CV7" s="44">
        <f t="shared" si="1"/>
        <v>0</v>
      </c>
      <c r="CW7" s="44">
        <f t="shared" si="1"/>
        <v>0</v>
      </c>
      <c r="CX7" s="44">
        <f t="shared" si="1"/>
        <v>0</v>
      </c>
      <c r="CY7" s="44">
        <f t="shared" si="1"/>
        <v>0</v>
      </c>
      <c r="CZ7" s="44">
        <f t="shared" si="1"/>
        <v>0</v>
      </c>
      <c r="DA7" s="44">
        <f t="shared" si="1"/>
        <v>0</v>
      </c>
      <c r="DB7" s="44">
        <f t="shared" si="1"/>
        <v>0</v>
      </c>
      <c r="DC7" s="44">
        <f t="shared" si="1"/>
        <v>0</v>
      </c>
      <c r="DD7" s="44">
        <f t="shared" si="1"/>
        <v>0</v>
      </c>
      <c r="DE7" s="54"/>
    </row>
    <row r="8" ht="22.9" customHeight="1" spans="1:109">
      <c r="A8" s="41"/>
      <c r="B8" s="45"/>
      <c r="C8" s="45"/>
      <c r="D8" s="45"/>
      <c r="E8" s="45" t="s">
        <v>110</v>
      </c>
      <c r="F8" s="45" t="s">
        <v>73</v>
      </c>
      <c r="G8" s="46">
        <v>229687219.12</v>
      </c>
      <c r="H8" s="46">
        <v>669696</v>
      </c>
      <c r="I8" s="46">
        <v>493272</v>
      </c>
      <c r="J8" s="46">
        <v>55808</v>
      </c>
      <c r="K8" s="46">
        <v>0</v>
      </c>
      <c r="L8" s="46">
        <v>0</v>
      </c>
      <c r="M8" s="46">
        <v>195004.16</v>
      </c>
      <c r="N8" s="46">
        <v>0</v>
      </c>
      <c r="O8" s="46">
        <v>107740.6</v>
      </c>
      <c r="P8" s="46">
        <v>0</v>
      </c>
      <c r="Q8" s="46">
        <v>10969</v>
      </c>
      <c r="R8" s="46">
        <v>384395.44</v>
      </c>
      <c r="S8" s="46">
        <v>0</v>
      </c>
      <c r="T8" s="46">
        <v>952841.4</v>
      </c>
      <c r="U8" s="46">
        <v>65000</v>
      </c>
      <c r="V8" s="46">
        <v>20000</v>
      </c>
      <c r="W8" s="46">
        <v>0</v>
      </c>
      <c r="X8" s="46">
        <v>3000</v>
      </c>
      <c r="Y8" s="46">
        <v>0</v>
      </c>
      <c r="Z8" s="46">
        <v>0</v>
      </c>
      <c r="AA8" s="46">
        <v>30000</v>
      </c>
      <c r="AB8" s="46">
        <v>0</v>
      </c>
      <c r="AC8" s="46">
        <v>0</v>
      </c>
      <c r="AD8" s="46">
        <v>80000</v>
      </c>
      <c r="AE8" s="46">
        <v>0</v>
      </c>
      <c r="AF8" s="46">
        <v>0</v>
      </c>
      <c r="AG8" s="46">
        <v>0</v>
      </c>
      <c r="AH8" s="46">
        <v>2000</v>
      </c>
      <c r="AI8" s="46">
        <v>10000</v>
      </c>
      <c r="AJ8" s="46">
        <v>0</v>
      </c>
      <c r="AK8" s="46">
        <v>0</v>
      </c>
      <c r="AL8" s="46">
        <v>0</v>
      </c>
      <c r="AM8" s="46">
        <v>0</v>
      </c>
      <c r="AN8" s="46">
        <v>20000</v>
      </c>
      <c r="AO8" s="46">
        <v>0</v>
      </c>
      <c r="AP8" s="46">
        <v>24375.52</v>
      </c>
      <c r="AQ8" s="46">
        <v>0</v>
      </c>
      <c r="AR8" s="46">
        <v>35000</v>
      </c>
      <c r="AS8" s="46">
        <v>134280</v>
      </c>
      <c r="AT8" s="46">
        <v>0</v>
      </c>
      <c r="AU8" s="46">
        <v>226100450</v>
      </c>
      <c r="AV8" s="46">
        <v>0</v>
      </c>
      <c r="AW8" s="46">
        <v>0</v>
      </c>
      <c r="AX8" s="46">
        <v>0</v>
      </c>
      <c r="AY8" s="46">
        <v>0</v>
      </c>
      <c r="AZ8" s="46">
        <v>0</v>
      </c>
      <c r="BA8" s="46">
        <v>0</v>
      </c>
      <c r="BB8" s="46">
        <v>0</v>
      </c>
      <c r="BC8" s="46">
        <v>0</v>
      </c>
      <c r="BD8" s="46">
        <v>0</v>
      </c>
      <c r="BE8" s="46">
        <v>0</v>
      </c>
      <c r="BF8" s="46">
        <v>0</v>
      </c>
      <c r="BG8" s="46">
        <v>293387</v>
      </c>
      <c r="BH8" s="46">
        <v>0</v>
      </c>
      <c r="BI8" s="46">
        <v>0</v>
      </c>
      <c r="BJ8" s="46">
        <v>0</v>
      </c>
      <c r="BK8" s="46">
        <v>0</v>
      </c>
      <c r="BL8" s="46">
        <v>0</v>
      </c>
      <c r="BM8" s="46">
        <v>0</v>
      </c>
      <c r="BN8" s="46">
        <v>0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46">
        <v>0</v>
      </c>
      <c r="BY8" s="46">
        <v>0</v>
      </c>
      <c r="BZ8" s="46">
        <v>0</v>
      </c>
      <c r="CA8" s="46">
        <v>0</v>
      </c>
      <c r="CB8" s="46">
        <v>0</v>
      </c>
      <c r="CC8" s="46">
        <v>0</v>
      </c>
      <c r="CD8" s="46">
        <v>0</v>
      </c>
      <c r="CE8" s="46">
        <v>0</v>
      </c>
      <c r="CF8" s="46">
        <v>0</v>
      </c>
      <c r="CG8" s="46">
        <v>0</v>
      </c>
      <c r="CH8" s="46">
        <v>0</v>
      </c>
      <c r="CI8" s="46">
        <v>0</v>
      </c>
      <c r="CJ8" s="46">
        <v>0</v>
      </c>
      <c r="CK8" s="46">
        <v>0</v>
      </c>
      <c r="CL8" s="46">
        <v>0</v>
      </c>
      <c r="CM8" s="46">
        <v>0</v>
      </c>
      <c r="CN8" s="46">
        <v>0</v>
      </c>
      <c r="CO8" s="46">
        <v>0</v>
      </c>
      <c r="CP8" s="46">
        <v>0</v>
      </c>
      <c r="CQ8" s="46">
        <v>0</v>
      </c>
      <c r="CR8" s="46">
        <v>0</v>
      </c>
      <c r="CS8" s="46">
        <v>0</v>
      </c>
      <c r="CT8" s="46">
        <v>0</v>
      </c>
      <c r="CU8" s="46">
        <v>0</v>
      </c>
      <c r="CV8" s="46">
        <v>0</v>
      </c>
      <c r="CW8" s="46">
        <v>0</v>
      </c>
      <c r="CX8" s="46">
        <v>0</v>
      </c>
      <c r="CY8" s="46">
        <v>0</v>
      </c>
      <c r="CZ8" s="46">
        <v>0</v>
      </c>
      <c r="DA8" s="46">
        <v>0</v>
      </c>
      <c r="DB8" s="46">
        <v>0</v>
      </c>
      <c r="DC8" s="46">
        <v>0</v>
      </c>
      <c r="DD8" s="46">
        <v>0</v>
      </c>
      <c r="DE8" s="52"/>
    </row>
    <row r="9" ht="22.9" customHeight="1" spans="1:109">
      <c r="A9" s="41"/>
      <c r="B9" s="45" t="s">
        <v>111</v>
      </c>
      <c r="C9" s="45" t="s">
        <v>112</v>
      </c>
      <c r="D9" s="45" t="s">
        <v>112</v>
      </c>
      <c r="E9" s="45" t="s">
        <v>113</v>
      </c>
      <c r="F9" s="45" t="s">
        <v>74</v>
      </c>
      <c r="G9" s="46">
        <v>195004.16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195004.16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46">
        <v>0</v>
      </c>
      <c r="AZ9" s="46">
        <v>0</v>
      </c>
      <c r="BA9" s="46">
        <v>0</v>
      </c>
      <c r="BB9" s="46">
        <v>0</v>
      </c>
      <c r="BC9" s="46">
        <v>0</v>
      </c>
      <c r="BD9" s="46">
        <v>0</v>
      </c>
      <c r="BE9" s="46">
        <v>0</v>
      </c>
      <c r="BF9" s="46">
        <v>0</v>
      </c>
      <c r="BG9" s="46">
        <v>0</v>
      </c>
      <c r="BH9" s="46">
        <v>0</v>
      </c>
      <c r="BI9" s="46">
        <v>0</v>
      </c>
      <c r="BJ9" s="46">
        <v>0</v>
      </c>
      <c r="BK9" s="46">
        <v>0</v>
      </c>
      <c r="BL9" s="46">
        <v>0</v>
      </c>
      <c r="BM9" s="46">
        <v>0</v>
      </c>
      <c r="BN9" s="46">
        <v>0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v>0</v>
      </c>
      <c r="BZ9" s="46">
        <v>0</v>
      </c>
      <c r="CA9" s="46">
        <v>0</v>
      </c>
      <c r="CB9" s="46">
        <v>0</v>
      </c>
      <c r="CC9" s="46">
        <v>0</v>
      </c>
      <c r="CD9" s="46">
        <v>0</v>
      </c>
      <c r="CE9" s="46">
        <v>0</v>
      </c>
      <c r="CF9" s="46">
        <v>0</v>
      </c>
      <c r="CG9" s="46">
        <v>0</v>
      </c>
      <c r="CH9" s="46">
        <v>0</v>
      </c>
      <c r="CI9" s="46">
        <v>0</v>
      </c>
      <c r="CJ9" s="46">
        <v>0</v>
      </c>
      <c r="CK9" s="46">
        <v>0</v>
      </c>
      <c r="CL9" s="46">
        <v>0</v>
      </c>
      <c r="CM9" s="46">
        <v>0</v>
      </c>
      <c r="CN9" s="46">
        <v>0</v>
      </c>
      <c r="CO9" s="46">
        <v>0</v>
      </c>
      <c r="CP9" s="46">
        <v>0</v>
      </c>
      <c r="CQ9" s="46">
        <v>0</v>
      </c>
      <c r="CR9" s="46">
        <v>0</v>
      </c>
      <c r="CS9" s="46">
        <v>0</v>
      </c>
      <c r="CT9" s="46">
        <v>0</v>
      </c>
      <c r="CU9" s="46">
        <v>0</v>
      </c>
      <c r="CV9" s="46">
        <v>0</v>
      </c>
      <c r="CW9" s="46">
        <v>0</v>
      </c>
      <c r="CX9" s="46">
        <v>0</v>
      </c>
      <c r="CY9" s="46">
        <v>0</v>
      </c>
      <c r="CZ9" s="46">
        <v>0</v>
      </c>
      <c r="DA9" s="46">
        <v>0</v>
      </c>
      <c r="DB9" s="46">
        <v>0</v>
      </c>
      <c r="DC9" s="46">
        <v>0</v>
      </c>
      <c r="DD9" s="46">
        <v>0</v>
      </c>
      <c r="DE9" s="52"/>
    </row>
    <row r="10" ht="22.9" customHeight="1" spans="1:109">
      <c r="A10" s="41"/>
      <c r="B10" s="45" t="s">
        <v>111</v>
      </c>
      <c r="C10" s="45" t="s">
        <v>112</v>
      </c>
      <c r="D10" s="45" t="s">
        <v>114</v>
      </c>
      <c r="E10" s="45" t="s">
        <v>113</v>
      </c>
      <c r="F10" s="45" t="s">
        <v>75</v>
      </c>
      <c r="G10" s="46">
        <v>300587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7200</v>
      </c>
      <c r="AV10" s="46">
        <v>0</v>
      </c>
      <c r="AW10" s="46">
        <v>0</v>
      </c>
      <c r="AX10" s="46">
        <v>0</v>
      </c>
      <c r="AY10" s="46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293387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  <c r="BN10" s="46">
        <v>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v>0</v>
      </c>
      <c r="BZ10" s="46">
        <v>0</v>
      </c>
      <c r="CA10" s="46">
        <v>0</v>
      </c>
      <c r="CB10" s="46">
        <v>0</v>
      </c>
      <c r="CC10" s="46">
        <v>0</v>
      </c>
      <c r="CD10" s="46">
        <v>0</v>
      </c>
      <c r="CE10" s="46">
        <v>0</v>
      </c>
      <c r="CF10" s="46">
        <v>0</v>
      </c>
      <c r="CG10" s="46">
        <v>0</v>
      </c>
      <c r="CH10" s="46">
        <v>0</v>
      </c>
      <c r="CI10" s="46">
        <v>0</v>
      </c>
      <c r="CJ10" s="46">
        <v>0</v>
      </c>
      <c r="CK10" s="46">
        <v>0</v>
      </c>
      <c r="CL10" s="46">
        <v>0</v>
      </c>
      <c r="CM10" s="46">
        <v>0</v>
      </c>
      <c r="CN10" s="46">
        <v>0</v>
      </c>
      <c r="CO10" s="46">
        <v>0</v>
      </c>
      <c r="CP10" s="46">
        <v>0</v>
      </c>
      <c r="CQ10" s="46">
        <v>0</v>
      </c>
      <c r="CR10" s="46">
        <v>0</v>
      </c>
      <c r="CS10" s="46">
        <v>0</v>
      </c>
      <c r="CT10" s="46">
        <v>0</v>
      </c>
      <c r="CU10" s="46">
        <v>0</v>
      </c>
      <c r="CV10" s="46">
        <v>0</v>
      </c>
      <c r="CW10" s="46">
        <v>0</v>
      </c>
      <c r="CX10" s="46">
        <v>0</v>
      </c>
      <c r="CY10" s="46">
        <v>0</v>
      </c>
      <c r="CZ10" s="46">
        <v>0</v>
      </c>
      <c r="DA10" s="46">
        <v>0</v>
      </c>
      <c r="DB10" s="46">
        <v>0</v>
      </c>
      <c r="DC10" s="46">
        <v>0</v>
      </c>
      <c r="DD10" s="46">
        <v>0</v>
      </c>
      <c r="DE10" s="52"/>
    </row>
    <row r="11" ht="22.9" customHeight="1" spans="1:109">
      <c r="A11" s="41"/>
      <c r="B11" s="45" t="s">
        <v>115</v>
      </c>
      <c r="C11" s="45" t="s">
        <v>116</v>
      </c>
      <c r="D11" s="45" t="s">
        <v>117</v>
      </c>
      <c r="E11" s="45" t="s">
        <v>113</v>
      </c>
      <c r="F11" s="45" t="s">
        <v>76</v>
      </c>
      <c r="G11" s="46">
        <v>107740.6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107740.6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6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6">
        <v>0</v>
      </c>
      <c r="BY11" s="46">
        <v>0</v>
      </c>
      <c r="BZ11" s="46">
        <v>0</v>
      </c>
      <c r="CA11" s="46">
        <v>0</v>
      </c>
      <c r="CB11" s="46">
        <v>0</v>
      </c>
      <c r="CC11" s="46">
        <v>0</v>
      </c>
      <c r="CD11" s="46">
        <v>0</v>
      </c>
      <c r="CE11" s="46">
        <v>0</v>
      </c>
      <c r="CF11" s="46">
        <v>0</v>
      </c>
      <c r="CG11" s="46">
        <v>0</v>
      </c>
      <c r="CH11" s="46">
        <v>0</v>
      </c>
      <c r="CI11" s="46">
        <v>0</v>
      </c>
      <c r="CJ11" s="46">
        <v>0</v>
      </c>
      <c r="CK11" s="46">
        <v>0</v>
      </c>
      <c r="CL11" s="46">
        <v>0</v>
      </c>
      <c r="CM11" s="46">
        <v>0</v>
      </c>
      <c r="CN11" s="46">
        <v>0</v>
      </c>
      <c r="CO11" s="46">
        <v>0</v>
      </c>
      <c r="CP11" s="46">
        <v>0</v>
      </c>
      <c r="CQ11" s="46">
        <v>0</v>
      </c>
      <c r="CR11" s="46">
        <v>0</v>
      </c>
      <c r="CS11" s="46">
        <v>0</v>
      </c>
      <c r="CT11" s="46">
        <v>0</v>
      </c>
      <c r="CU11" s="46">
        <v>0</v>
      </c>
      <c r="CV11" s="46">
        <v>0</v>
      </c>
      <c r="CW11" s="46">
        <v>0</v>
      </c>
      <c r="CX11" s="46">
        <v>0</v>
      </c>
      <c r="CY11" s="46">
        <v>0</v>
      </c>
      <c r="CZ11" s="46">
        <v>0</v>
      </c>
      <c r="DA11" s="46">
        <v>0</v>
      </c>
      <c r="DB11" s="46">
        <v>0</v>
      </c>
      <c r="DC11" s="46">
        <v>0</v>
      </c>
      <c r="DD11" s="46">
        <v>0</v>
      </c>
      <c r="DE11" s="52"/>
    </row>
    <row r="12" ht="22.9" customHeight="1" spans="1:109">
      <c r="A12" s="41"/>
      <c r="B12" s="45" t="s">
        <v>118</v>
      </c>
      <c r="C12" s="45" t="s">
        <v>117</v>
      </c>
      <c r="D12" s="45" t="s">
        <v>117</v>
      </c>
      <c r="E12" s="45" t="s">
        <v>113</v>
      </c>
      <c r="F12" s="45" t="s">
        <v>77</v>
      </c>
      <c r="G12" s="46">
        <v>2658241.92</v>
      </c>
      <c r="H12" s="46">
        <v>669696</v>
      </c>
      <c r="I12" s="46">
        <v>493272</v>
      </c>
      <c r="J12" s="46">
        <v>55808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10969</v>
      </c>
      <c r="R12" s="46">
        <v>0</v>
      </c>
      <c r="S12" s="46">
        <v>0</v>
      </c>
      <c r="T12" s="46">
        <v>952841.4</v>
      </c>
      <c r="U12" s="46">
        <v>40000</v>
      </c>
      <c r="V12" s="46">
        <v>20000</v>
      </c>
      <c r="W12" s="46">
        <v>0</v>
      </c>
      <c r="X12" s="46">
        <v>3000</v>
      </c>
      <c r="Y12" s="46">
        <v>0</v>
      </c>
      <c r="Z12" s="46">
        <v>0</v>
      </c>
      <c r="AA12" s="46">
        <v>30000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2000</v>
      </c>
      <c r="AI12" s="46">
        <v>10000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24375.52</v>
      </c>
      <c r="AQ12" s="46">
        <v>0</v>
      </c>
      <c r="AR12" s="46">
        <v>35000</v>
      </c>
      <c r="AS12" s="46">
        <v>134280</v>
      </c>
      <c r="AT12" s="46">
        <v>0</v>
      </c>
      <c r="AU12" s="46">
        <v>177000</v>
      </c>
      <c r="AV12" s="46">
        <v>0</v>
      </c>
      <c r="AW12" s="46">
        <v>0</v>
      </c>
      <c r="AX12" s="46">
        <v>0</v>
      </c>
      <c r="AY12" s="46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0</v>
      </c>
      <c r="BF12" s="46">
        <v>0</v>
      </c>
      <c r="BG12" s="46">
        <v>0</v>
      </c>
      <c r="BH12" s="46">
        <v>0</v>
      </c>
      <c r="BI12" s="46">
        <v>0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v>0</v>
      </c>
      <c r="BZ12" s="46">
        <v>0</v>
      </c>
      <c r="CA12" s="46">
        <v>0</v>
      </c>
      <c r="CB12" s="46">
        <v>0</v>
      </c>
      <c r="CC12" s="46">
        <v>0</v>
      </c>
      <c r="CD12" s="46">
        <v>0</v>
      </c>
      <c r="CE12" s="46">
        <v>0</v>
      </c>
      <c r="CF12" s="46">
        <v>0</v>
      </c>
      <c r="CG12" s="46">
        <v>0</v>
      </c>
      <c r="CH12" s="46">
        <v>0</v>
      </c>
      <c r="CI12" s="46">
        <v>0</v>
      </c>
      <c r="CJ12" s="46">
        <v>0</v>
      </c>
      <c r="CK12" s="46">
        <v>0</v>
      </c>
      <c r="CL12" s="46">
        <v>0</v>
      </c>
      <c r="CM12" s="46">
        <v>0</v>
      </c>
      <c r="CN12" s="46">
        <v>0</v>
      </c>
      <c r="CO12" s="46">
        <v>0</v>
      </c>
      <c r="CP12" s="46">
        <v>0</v>
      </c>
      <c r="CQ12" s="46">
        <v>0</v>
      </c>
      <c r="CR12" s="46">
        <v>0</v>
      </c>
      <c r="CS12" s="46">
        <v>0</v>
      </c>
      <c r="CT12" s="46">
        <v>0</v>
      </c>
      <c r="CU12" s="46">
        <v>0</v>
      </c>
      <c r="CV12" s="46">
        <v>0</v>
      </c>
      <c r="CW12" s="46">
        <v>0</v>
      </c>
      <c r="CX12" s="46">
        <v>0</v>
      </c>
      <c r="CY12" s="46">
        <v>0</v>
      </c>
      <c r="CZ12" s="46">
        <v>0</v>
      </c>
      <c r="DA12" s="46">
        <v>0</v>
      </c>
      <c r="DB12" s="46">
        <v>0</v>
      </c>
      <c r="DC12" s="46">
        <v>0</v>
      </c>
      <c r="DD12" s="46">
        <v>0</v>
      </c>
      <c r="DE12" s="52"/>
    </row>
    <row r="13" ht="22.9" customHeight="1" spans="1:109">
      <c r="A13" s="41"/>
      <c r="B13" s="45" t="s">
        <v>118</v>
      </c>
      <c r="C13" s="45" t="s">
        <v>117</v>
      </c>
      <c r="D13" s="45" t="s">
        <v>114</v>
      </c>
      <c r="E13" s="45" t="s">
        <v>113</v>
      </c>
      <c r="F13" s="45" t="s">
        <v>78</v>
      </c>
      <c r="G13" s="46">
        <v>100000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20000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40000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0</v>
      </c>
      <c r="AN13" s="46">
        <v>10000</v>
      </c>
      <c r="AO13" s="46">
        <v>0</v>
      </c>
      <c r="AP13" s="46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30000</v>
      </c>
      <c r="AV13" s="46">
        <v>0</v>
      </c>
      <c r="AW13" s="46">
        <v>0</v>
      </c>
      <c r="AX13" s="46">
        <v>0</v>
      </c>
      <c r="AY13" s="46">
        <v>0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46">
        <v>0</v>
      </c>
      <c r="BF13" s="46">
        <v>0</v>
      </c>
      <c r="BG13" s="46">
        <v>0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v>0</v>
      </c>
      <c r="BZ13" s="46">
        <v>0</v>
      </c>
      <c r="CA13" s="46">
        <v>0</v>
      </c>
      <c r="CB13" s="46">
        <v>0</v>
      </c>
      <c r="CC13" s="46">
        <v>0</v>
      </c>
      <c r="CD13" s="46">
        <v>0</v>
      </c>
      <c r="CE13" s="46">
        <v>0</v>
      </c>
      <c r="CF13" s="46">
        <v>0</v>
      </c>
      <c r="CG13" s="46">
        <v>0</v>
      </c>
      <c r="CH13" s="46">
        <v>0</v>
      </c>
      <c r="CI13" s="46">
        <v>0</v>
      </c>
      <c r="CJ13" s="46">
        <v>0</v>
      </c>
      <c r="CK13" s="46">
        <v>0</v>
      </c>
      <c r="CL13" s="46">
        <v>0</v>
      </c>
      <c r="CM13" s="46">
        <v>0</v>
      </c>
      <c r="CN13" s="46">
        <v>0</v>
      </c>
      <c r="CO13" s="46">
        <v>0</v>
      </c>
      <c r="CP13" s="46">
        <v>0</v>
      </c>
      <c r="CQ13" s="46">
        <v>0</v>
      </c>
      <c r="CR13" s="46">
        <v>0</v>
      </c>
      <c r="CS13" s="46">
        <v>0</v>
      </c>
      <c r="CT13" s="46">
        <v>0</v>
      </c>
      <c r="CU13" s="46">
        <v>0</v>
      </c>
      <c r="CV13" s="46">
        <v>0</v>
      </c>
      <c r="CW13" s="46">
        <v>0</v>
      </c>
      <c r="CX13" s="46">
        <v>0</v>
      </c>
      <c r="CY13" s="46">
        <v>0</v>
      </c>
      <c r="CZ13" s="46">
        <v>0</v>
      </c>
      <c r="DA13" s="46">
        <v>0</v>
      </c>
      <c r="DB13" s="46">
        <v>0</v>
      </c>
      <c r="DC13" s="46">
        <v>0</v>
      </c>
      <c r="DD13" s="46">
        <v>0</v>
      </c>
      <c r="DE13" s="52"/>
    </row>
    <row r="14" ht="22.9" customHeight="1" spans="1:109">
      <c r="A14" s="41"/>
      <c r="B14" s="45" t="s">
        <v>118</v>
      </c>
      <c r="C14" s="45" t="s">
        <v>119</v>
      </c>
      <c r="D14" s="45" t="s">
        <v>117</v>
      </c>
      <c r="E14" s="45" t="s">
        <v>113</v>
      </c>
      <c r="F14" s="45" t="s">
        <v>79</v>
      </c>
      <c r="G14" s="46">
        <v>70000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5000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40000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10000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15000</v>
      </c>
      <c r="AV14" s="46">
        <v>0</v>
      </c>
      <c r="AW14" s="46">
        <v>0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6">
        <v>0</v>
      </c>
      <c r="BZ14" s="46">
        <v>0</v>
      </c>
      <c r="CA14" s="46">
        <v>0</v>
      </c>
      <c r="CB14" s="46">
        <v>0</v>
      </c>
      <c r="CC14" s="46">
        <v>0</v>
      </c>
      <c r="CD14" s="46">
        <v>0</v>
      </c>
      <c r="CE14" s="46">
        <v>0</v>
      </c>
      <c r="CF14" s="46">
        <v>0</v>
      </c>
      <c r="CG14" s="46">
        <v>0</v>
      </c>
      <c r="CH14" s="46">
        <v>0</v>
      </c>
      <c r="CI14" s="46">
        <v>0</v>
      </c>
      <c r="CJ14" s="46">
        <v>0</v>
      </c>
      <c r="CK14" s="46">
        <v>0</v>
      </c>
      <c r="CL14" s="46">
        <v>0</v>
      </c>
      <c r="CM14" s="46">
        <v>0</v>
      </c>
      <c r="CN14" s="46">
        <v>0</v>
      </c>
      <c r="CO14" s="46">
        <v>0</v>
      </c>
      <c r="CP14" s="46">
        <v>0</v>
      </c>
      <c r="CQ14" s="46">
        <v>0</v>
      </c>
      <c r="CR14" s="46">
        <v>0</v>
      </c>
      <c r="CS14" s="46">
        <v>0</v>
      </c>
      <c r="CT14" s="46">
        <v>0</v>
      </c>
      <c r="CU14" s="46">
        <v>0</v>
      </c>
      <c r="CV14" s="46">
        <v>0</v>
      </c>
      <c r="CW14" s="46">
        <v>0</v>
      </c>
      <c r="CX14" s="46">
        <v>0</v>
      </c>
      <c r="CY14" s="46">
        <v>0</v>
      </c>
      <c r="CZ14" s="46">
        <v>0</v>
      </c>
      <c r="DA14" s="46">
        <v>0</v>
      </c>
      <c r="DB14" s="46">
        <v>0</v>
      </c>
      <c r="DC14" s="46">
        <v>0</v>
      </c>
      <c r="DD14" s="46">
        <v>0</v>
      </c>
      <c r="DE14" s="52"/>
    </row>
    <row r="15" ht="22.9" customHeight="1" spans="1:109">
      <c r="A15" s="41"/>
      <c r="B15" s="45" t="s">
        <v>118</v>
      </c>
      <c r="C15" s="45" t="s">
        <v>120</v>
      </c>
      <c r="D15" s="45" t="s">
        <v>114</v>
      </c>
      <c r="E15" s="45" t="s">
        <v>113</v>
      </c>
      <c r="F15" s="45" t="s">
        <v>80</v>
      </c>
      <c r="G15" s="46">
        <v>191250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191250</v>
      </c>
      <c r="AV15" s="46">
        <v>0</v>
      </c>
      <c r="AW15" s="46">
        <v>0</v>
      </c>
      <c r="AX15" s="46">
        <v>0</v>
      </c>
      <c r="AY15" s="4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v>0</v>
      </c>
      <c r="BZ15" s="46">
        <v>0</v>
      </c>
      <c r="CA15" s="46">
        <v>0</v>
      </c>
      <c r="CB15" s="46">
        <v>0</v>
      </c>
      <c r="CC15" s="46">
        <v>0</v>
      </c>
      <c r="CD15" s="46">
        <v>0</v>
      </c>
      <c r="CE15" s="46">
        <v>0</v>
      </c>
      <c r="CF15" s="46">
        <v>0</v>
      </c>
      <c r="CG15" s="46">
        <v>0</v>
      </c>
      <c r="CH15" s="46">
        <v>0</v>
      </c>
      <c r="CI15" s="46">
        <v>0</v>
      </c>
      <c r="CJ15" s="46">
        <v>0</v>
      </c>
      <c r="CK15" s="46">
        <v>0</v>
      </c>
      <c r="CL15" s="46">
        <v>0</v>
      </c>
      <c r="CM15" s="46">
        <v>0</v>
      </c>
      <c r="CN15" s="46">
        <v>0</v>
      </c>
      <c r="CO15" s="46">
        <v>0</v>
      </c>
      <c r="CP15" s="46">
        <v>0</v>
      </c>
      <c r="CQ15" s="46">
        <v>0</v>
      </c>
      <c r="CR15" s="46">
        <v>0</v>
      </c>
      <c r="CS15" s="46">
        <v>0</v>
      </c>
      <c r="CT15" s="46">
        <v>0</v>
      </c>
      <c r="CU15" s="46">
        <v>0</v>
      </c>
      <c r="CV15" s="46">
        <v>0</v>
      </c>
      <c r="CW15" s="46">
        <v>0</v>
      </c>
      <c r="CX15" s="46">
        <v>0</v>
      </c>
      <c r="CY15" s="46">
        <v>0</v>
      </c>
      <c r="CZ15" s="46">
        <v>0</v>
      </c>
      <c r="DA15" s="46">
        <v>0</v>
      </c>
      <c r="DB15" s="46">
        <v>0</v>
      </c>
      <c r="DC15" s="46">
        <v>0</v>
      </c>
      <c r="DD15" s="46">
        <v>0</v>
      </c>
      <c r="DE15" s="52"/>
    </row>
    <row r="16" ht="22.9" customHeight="1" spans="1:109">
      <c r="A16" s="41"/>
      <c r="B16" s="45" t="s">
        <v>123</v>
      </c>
      <c r="C16" s="45" t="s">
        <v>117</v>
      </c>
      <c r="D16" s="45" t="s">
        <v>120</v>
      </c>
      <c r="E16" s="45" t="s">
        <v>113</v>
      </c>
      <c r="F16" s="45" t="s">
        <v>82</v>
      </c>
      <c r="G16" s="46">
        <v>107770000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107770000</v>
      </c>
      <c r="AV16" s="47">
        <v>0</v>
      </c>
      <c r="AW16" s="47">
        <v>0</v>
      </c>
      <c r="AX16" s="47">
        <v>0</v>
      </c>
      <c r="AY16" s="47">
        <v>0</v>
      </c>
      <c r="AZ16" s="47">
        <v>0</v>
      </c>
      <c r="BA16" s="47">
        <v>0</v>
      </c>
      <c r="BB16" s="47">
        <v>0</v>
      </c>
      <c r="BC16" s="47">
        <v>0</v>
      </c>
      <c r="BD16" s="47">
        <v>0</v>
      </c>
      <c r="BE16" s="47">
        <v>0</v>
      </c>
      <c r="BF16" s="47">
        <v>0</v>
      </c>
      <c r="BG16" s="47">
        <v>0</v>
      </c>
      <c r="BH16" s="47">
        <v>0</v>
      </c>
      <c r="BI16" s="47">
        <v>0</v>
      </c>
      <c r="BJ16" s="47">
        <v>0</v>
      </c>
      <c r="BK16" s="47">
        <v>0</v>
      </c>
      <c r="BL16" s="47">
        <v>0</v>
      </c>
      <c r="BM16" s="47">
        <v>0</v>
      </c>
      <c r="BN16" s="47">
        <v>0</v>
      </c>
      <c r="BO16" s="47">
        <v>0</v>
      </c>
      <c r="BP16" s="47">
        <v>0</v>
      </c>
      <c r="BQ16" s="47">
        <v>0</v>
      </c>
      <c r="BR16" s="47">
        <v>0</v>
      </c>
      <c r="BS16" s="47">
        <v>0</v>
      </c>
      <c r="BT16" s="47">
        <v>0</v>
      </c>
      <c r="BU16" s="47">
        <v>0</v>
      </c>
      <c r="BV16" s="47">
        <v>0</v>
      </c>
      <c r="BW16" s="47">
        <v>0</v>
      </c>
      <c r="BX16" s="47">
        <v>0</v>
      </c>
      <c r="BY16" s="47">
        <v>0</v>
      </c>
      <c r="BZ16" s="47">
        <v>0</v>
      </c>
      <c r="CA16" s="47">
        <v>0</v>
      </c>
      <c r="CB16" s="47">
        <v>0</v>
      </c>
      <c r="CC16" s="47">
        <v>0</v>
      </c>
      <c r="CD16" s="47">
        <v>0</v>
      </c>
      <c r="CE16" s="47">
        <v>0</v>
      </c>
      <c r="CF16" s="47">
        <v>0</v>
      </c>
      <c r="CG16" s="47">
        <v>0</v>
      </c>
      <c r="CH16" s="47">
        <v>0</v>
      </c>
      <c r="CI16" s="47">
        <v>0</v>
      </c>
      <c r="CJ16" s="47">
        <v>0</v>
      </c>
      <c r="CK16" s="47">
        <v>0</v>
      </c>
      <c r="CL16" s="47">
        <v>0</v>
      </c>
      <c r="CM16" s="47">
        <v>0</v>
      </c>
      <c r="CN16" s="47">
        <v>0</v>
      </c>
      <c r="CO16" s="47">
        <v>0</v>
      </c>
      <c r="CP16" s="47">
        <v>0</v>
      </c>
      <c r="CQ16" s="47">
        <v>0</v>
      </c>
      <c r="CR16" s="47">
        <v>0</v>
      </c>
      <c r="CS16" s="47">
        <v>0</v>
      </c>
      <c r="CT16" s="47">
        <v>0</v>
      </c>
      <c r="CU16" s="47">
        <v>0</v>
      </c>
      <c r="CV16" s="47">
        <v>0</v>
      </c>
      <c r="CW16" s="47">
        <v>0</v>
      </c>
      <c r="CX16" s="47">
        <v>0</v>
      </c>
      <c r="CY16" s="47">
        <v>0</v>
      </c>
      <c r="CZ16" s="47">
        <v>0</v>
      </c>
      <c r="DA16" s="47">
        <v>0</v>
      </c>
      <c r="DB16" s="47">
        <v>0</v>
      </c>
      <c r="DC16" s="47">
        <v>0</v>
      </c>
      <c r="DD16" s="47">
        <v>0</v>
      </c>
      <c r="DE16" s="53"/>
    </row>
    <row r="17" ht="22.9" customHeight="1" spans="1:109">
      <c r="A17" s="41"/>
      <c r="B17" s="45" t="s">
        <v>123</v>
      </c>
      <c r="C17" s="45" t="s">
        <v>117</v>
      </c>
      <c r="D17" s="45" t="s">
        <v>112</v>
      </c>
      <c r="E17" s="45" t="s">
        <v>113</v>
      </c>
      <c r="F17" s="45" t="s">
        <v>83</v>
      </c>
      <c r="G17" s="46">
        <v>116910000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116910000</v>
      </c>
      <c r="AV17" s="47">
        <v>0</v>
      </c>
      <c r="AW17" s="47">
        <v>0</v>
      </c>
      <c r="AX17" s="47">
        <v>0</v>
      </c>
      <c r="AY17" s="47">
        <v>0</v>
      </c>
      <c r="AZ17" s="47">
        <v>0</v>
      </c>
      <c r="BA17" s="47">
        <v>0</v>
      </c>
      <c r="BB17" s="47">
        <v>0</v>
      </c>
      <c r="BC17" s="47">
        <v>0</v>
      </c>
      <c r="BD17" s="47">
        <v>0</v>
      </c>
      <c r="BE17" s="47">
        <v>0</v>
      </c>
      <c r="BF17" s="47">
        <v>0</v>
      </c>
      <c r="BG17" s="47">
        <v>0</v>
      </c>
      <c r="BH17" s="47">
        <v>0</v>
      </c>
      <c r="BI17" s="47">
        <v>0</v>
      </c>
      <c r="BJ17" s="47">
        <v>0</v>
      </c>
      <c r="BK17" s="47">
        <v>0</v>
      </c>
      <c r="BL17" s="47">
        <v>0</v>
      </c>
      <c r="BM17" s="47">
        <v>0</v>
      </c>
      <c r="BN17" s="47">
        <v>0</v>
      </c>
      <c r="BO17" s="47">
        <v>0</v>
      </c>
      <c r="BP17" s="47">
        <v>0</v>
      </c>
      <c r="BQ17" s="47">
        <v>0</v>
      </c>
      <c r="BR17" s="47">
        <v>0</v>
      </c>
      <c r="BS17" s="47">
        <v>0</v>
      </c>
      <c r="BT17" s="47">
        <v>0</v>
      </c>
      <c r="BU17" s="47">
        <v>0</v>
      </c>
      <c r="BV17" s="47">
        <v>0</v>
      </c>
      <c r="BW17" s="47">
        <v>0</v>
      </c>
      <c r="BX17" s="47">
        <v>0</v>
      </c>
      <c r="BY17" s="47">
        <v>0</v>
      </c>
      <c r="BZ17" s="47">
        <v>0</v>
      </c>
      <c r="CA17" s="47">
        <v>0</v>
      </c>
      <c r="CB17" s="47">
        <v>0</v>
      </c>
      <c r="CC17" s="47">
        <v>0</v>
      </c>
      <c r="CD17" s="47">
        <v>0</v>
      </c>
      <c r="CE17" s="47">
        <v>0</v>
      </c>
      <c r="CF17" s="47">
        <v>0</v>
      </c>
      <c r="CG17" s="47">
        <v>0</v>
      </c>
      <c r="CH17" s="47">
        <v>0</v>
      </c>
      <c r="CI17" s="47">
        <v>0</v>
      </c>
      <c r="CJ17" s="47">
        <v>0</v>
      </c>
      <c r="CK17" s="47">
        <v>0</v>
      </c>
      <c r="CL17" s="47">
        <v>0</v>
      </c>
      <c r="CM17" s="47">
        <v>0</v>
      </c>
      <c r="CN17" s="47">
        <v>0</v>
      </c>
      <c r="CO17" s="47">
        <v>0</v>
      </c>
      <c r="CP17" s="47">
        <v>0</v>
      </c>
      <c r="CQ17" s="47">
        <v>0</v>
      </c>
      <c r="CR17" s="47">
        <v>0</v>
      </c>
      <c r="CS17" s="47">
        <v>0</v>
      </c>
      <c r="CT17" s="47">
        <v>0</v>
      </c>
      <c r="CU17" s="47">
        <v>0</v>
      </c>
      <c r="CV17" s="47">
        <v>0</v>
      </c>
      <c r="CW17" s="47">
        <v>0</v>
      </c>
      <c r="CX17" s="47">
        <v>0</v>
      </c>
      <c r="CY17" s="47">
        <v>0</v>
      </c>
      <c r="CZ17" s="47">
        <v>0</v>
      </c>
      <c r="DA17" s="47">
        <v>0</v>
      </c>
      <c r="DB17" s="47">
        <v>0</v>
      </c>
      <c r="DC17" s="47">
        <v>0</v>
      </c>
      <c r="DD17" s="47">
        <v>0</v>
      </c>
      <c r="DE17" s="53"/>
    </row>
    <row r="18" ht="22.9" customHeight="1" spans="1:109">
      <c r="A18" s="41"/>
      <c r="B18" s="45" t="s">
        <v>123</v>
      </c>
      <c r="C18" s="45" t="s">
        <v>117</v>
      </c>
      <c r="D18" s="45" t="s">
        <v>124</v>
      </c>
      <c r="E18" s="45" t="s">
        <v>113</v>
      </c>
      <c r="F18" s="45" t="s">
        <v>84</v>
      </c>
      <c r="G18" s="46">
        <v>1000000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1000000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52"/>
    </row>
    <row r="19" ht="22.9" customHeight="1" spans="1:109">
      <c r="A19" s="41"/>
      <c r="B19" s="45" t="s">
        <v>123</v>
      </c>
      <c r="C19" s="45" t="s">
        <v>119</v>
      </c>
      <c r="D19" s="45" t="s">
        <v>117</v>
      </c>
      <c r="E19" s="45" t="s">
        <v>113</v>
      </c>
      <c r="F19" s="45" t="s">
        <v>85</v>
      </c>
      <c r="G19" s="46">
        <v>384395.44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384395.44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6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v>0</v>
      </c>
      <c r="BZ19" s="46">
        <v>0</v>
      </c>
      <c r="CA19" s="46">
        <v>0</v>
      </c>
      <c r="CB19" s="46">
        <v>0</v>
      </c>
      <c r="CC19" s="46">
        <v>0</v>
      </c>
      <c r="CD19" s="46">
        <v>0</v>
      </c>
      <c r="CE19" s="46">
        <v>0</v>
      </c>
      <c r="CF19" s="46">
        <v>0</v>
      </c>
      <c r="CG19" s="46">
        <v>0</v>
      </c>
      <c r="CH19" s="46">
        <v>0</v>
      </c>
      <c r="CI19" s="46">
        <v>0</v>
      </c>
      <c r="CJ19" s="46">
        <v>0</v>
      </c>
      <c r="CK19" s="46">
        <v>0</v>
      </c>
      <c r="CL19" s="46">
        <v>0</v>
      </c>
      <c r="CM19" s="46">
        <v>0</v>
      </c>
      <c r="CN19" s="46">
        <v>0</v>
      </c>
      <c r="CO19" s="46">
        <v>0</v>
      </c>
      <c r="CP19" s="46">
        <v>0</v>
      </c>
      <c r="CQ19" s="46">
        <v>0</v>
      </c>
      <c r="CR19" s="46">
        <v>0</v>
      </c>
      <c r="CS19" s="46">
        <v>0</v>
      </c>
      <c r="CT19" s="46">
        <v>0</v>
      </c>
      <c r="CU19" s="46">
        <v>0</v>
      </c>
      <c r="CV19" s="46">
        <v>0</v>
      </c>
      <c r="CW19" s="46">
        <v>0</v>
      </c>
      <c r="CX19" s="46">
        <v>0</v>
      </c>
      <c r="CY19" s="46">
        <v>0</v>
      </c>
      <c r="CZ19" s="46">
        <v>0</v>
      </c>
      <c r="DA19" s="46">
        <v>0</v>
      </c>
      <c r="DB19" s="46">
        <v>0</v>
      </c>
      <c r="DC19" s="46">
        <v>0</v>
      </c>
      <c r="DD19" s="46">
        <v>0</v>
      </c>
      <c r="DE19" s="52"/>
    </row>
    <row r="20" ht="22.9" customHeight="1" spans="1:109">
      <c r="A20" s="41"/>
      <c r="B20" s="45"/>
      <c r="C20" s="45"/>
      <c r="D20" s="45"/>
      <c r="E20" s="45" t="s">
        <v>87</v>
      </c>
      <c r="F20" s="45" t="s">
        <v>88</v>
      </c>
      <c r="G20" s="46">
        <v>3401880.36</v>
      </c>
      <c r="H20" s="46">
        <v>515664</v>
      </c>
      <c r="I20" s="46">
        <v>14826</v>
      </c>
      <c r="J20" s="46">
        <v>0</v>
      </c>
      <c r="K20" s="46">
        <v>0</v>
      </c>
      <c r="L20" s="46">
        <v>388584</v>
      </c>
      <c r="M20" s="46">
        <v>147051.84</v>
      </c>
      <c r="N20" s="46">
        <v>0</v>
      </c>
      <c r="O20" s="46">
        <v>82584.6</v>
      </c>
      <c r="P20" s="46">
        <v>0</v>
      </c>
      <c r="Q20" s="46">
        <v>19300.56</v>
      </c>
      <c r="R20" s="46">
        <v>273788.88</v>
      </c>
      <c r="S20" s="46">
        <v>0</v>
      </c>
      <c r="T20" s="46">
        <v>597500</v>
      </c>
      <c r="U20" s="46">
        <v>80000</v>
      </c>
      <c r="V20" s="46">
        <v>0</v>
      </c>
      <c r="W20" s="46">
        <v>0</v>
      </c>
      <c r="X20" s="46">
        <v>2000</v>
      </c>
      <c r="Y20" s="46">
        <v>3000</v>
      </c>
      <c r="Z20" s="46">
        <v>2000</v>
      </c>
      <c r="AA20" s="46">
        <v>10000</v>
      </c>
      <c r="AB20" s="46">
        <v>0</v>
      </c>
      <c r="AC20" s="46">
        <v>0</v>
      </c>
      <c r="AD20" s="46">
        <v>0</v>
      </c>
      <c r="AE20" s="46">
        <v>0</v>
      </c>
      <c r="AF20" s="46">
        <v>300000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71000</v>
      </c>
      <c r="AO20" s="46">
        <v>0</v>
      </c>
      <c r="AP20" s="46">
        <v>18381.48</v>
      </c>
      <c r="AQ20" s="46">
        <v>0</v>
      </c>
      <c r="AR20" s="46">
        <v>0</v>
      </c>
      <c r="AS20" s="46">
        <v>0</v>
      </c>
      <c r="AT20" s="46">
        <v>0</v>
      </c>
      <c r="AU20" s="46">
        <v>172200</v>
      </c>
      <c r="AV20" s="46">
        <v>0</v>
      </c>
      <c r="AW20" s="46">
        <v>0</v>
      </c>
      <c r="AX20" s="46">
        <v>0</v>
      </c>
      <c r="AY20" s="46">
        <v>0</v>
      </c>
      <c r="AZ20" s="46">
        <v>16500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687499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v>0</v>
      </c>
      <c r="BZ20" s="46">
        <v>0</v>
      </c>
      <c r="CA20" s="46">
        <v>0</v>
      </c>
      <c r="CB20" s="46">
        <v>0</v>
      </c>
      <c r="CC20" s="46">
        <v>0</v>
      </c>
      <c r="CD20" s="46">
        <v>0</v>
      </c>
      <c r="CE20" s="46">
        <v>0</v>
      </c>
      <c r="CF20" s="46">
        <v>0</v>
      </c>
      <c r="CG20" s="46">
        <v>0</v>
      </c>
      <c r="CH20" s="46">
        <v>0</v>
      </c>
      <c r="CI20" s="46">
        <v>0</v>
      </c>
      <c r="CJ20" s="46">
        <v>0</v>
      </c>
      <c r="CK20" s="46">
        <v>0</v>
      </c>
      <c r="CL20" s="46">
        <v>0</v>
      </c>
      <c r="CM20" s="46">
        <v>0</v>
      </c>
      <c r="CN20" s="46">
        <v>0</v>
      </c>
      <c r="CO20" s="46">
        <v>0</v>
      </c>
      <c r="CP20" s="46">
        <v>0</v>
      </c>
      <c r="CQ20" s="46">
        <v>0</v>
      </c>
      <c r="CR20" s="46">
        <v>0</v>
      </c>
      <c r="CS20" s="46">
        <v>0</v>
      </c>
      <c r="CT20" s="46">
        <v>0</v>
      </c>
      <c r="CU20" s="46">
        <v>0</v>
      </c>
      <c r="CV20" s="46">
        <v>0</v>
      </c>
      <c r="CW20" s="46">
        <v>0</v>
      </c>
      <c r="CX20" s="46">
        <v>0</v>
      </c>
      <c r="CY20" s="46">
        <v>0</v>
      </c>
      <c r="CZ20" s="46">
        <v>0</v>
      </c>
      <c r="DA20" s="46">
        <v>0</v>
      </c>
      <c r="DB20" s="46">
        <v>0</v>
      </c>
      <c r="DC20" s="46">
        <v>0</v>
      </c>
      <c r="DD20" s="46">
        <v>0</v>
      </c>
      <c r="DE20" s="52"/>
    </row>
    <row r="21" ht="22.9" customHeight="1" spans="1:109">
      <c r="A21" s="41"/>
      <c r="B21" s="45" t="s">
        <v>111</v>
      </c>
      <c r="C21" s="45" t="s">
        <v>112</v>
      </c>
      <c r="D21" s="45" t="s">
        <v>112</v>
      </c>
      <c r="E21" s="45" t="s">
        <v>89</v>
      </c>
      <c r="F21" s="45" t="s">
        <v>74</v>
      </c>
      <c r="G21" s="46">
        <v>147051.84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147051.84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52"/>
    </row>
    <row r="22" ht="22.9" customHeight="1" spans="1:109">
      <c r="A22" s="41"/>
      <c r="B22" s="45" t="s">
        <v>111</v>
      </c>
      <c r="C22" s="45" t="s">
        <v>112</v>
      </c>
      <c r="D22" s="45" t="s">
        <v>114</v>
      </c>
      <c r="E22" s="45" t="s">
        <v>89</v>
      </c>
      <c r="F22" s="45" t="s">
        <v>75</v>
      </c>
      <c r="G22" s="46">
        <v>726199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0</v>
      </c>
      <c r="AS22" s="47">
        <v>0</v>
      </c>
      <c r="AT22" s="47">
        <v>0</v>
      </c>
      <c r="AU22" s="47">
        <v>22200</v>
      </c>
      <c r="AV22" s="47">
        <v>0</v>
      </c>
      <c r="AW22" s="47">
        <v>0</v>
      </c>
      <c r="AX22" s="47">
        <v>0</v>
      </c>
      <c r="AY22" s="47">
        <v>0</v>
      </c>
      <c r="AZ22" s="47">
        <v>16500</v>
      </c>
      <c r="BA22" s="47">
        <v>0</v>
      </c>
      <c r="BB22" s="47">
        <v>0</v>
      </c>
      <c r="BC22" s="47">
        <v>0</v>
      </c>
      <c r="BD22" s="47">
        <v>0</v>
      </c>
      <c r="BE22" s="47">
        <v>0</v>
      </c>
      <c r="BF22" s="47">
        <v>0</v>
      </c>
      <c r="BG22" s="47">
        <v>687499</v>
      </c>
      <c r="BH22" s="47">
        <v>0</v>
      </c>
      <c r="BI22" s="47">
        <v>0</v>
      </c>
      <c r="BJ22" s="47">
        <v>0</v>
      </c>
      <c r="BK22" s="47">
        <v>0</v>
      </c>
      <c r="BL22" s="47">
        <v>0</v>
      </c>
      <c r="BM22" s="47">
        <v>0</v>
      </c>
      <c r="BN22" s="47">
        <v>0</v>
      </c>
      <c r="BO22" s="47">
        <v>0</v>
      </c>
      <c r="BP22" s="47">
        <v>0</v>
      </c>
      <c r="BQ22" s="47">
        <v>0</v>
      </c>
      <c r="BR22" s="47">
        <v>0</v>
      </c>
      <c r="BS22" s="47">
        <v>0</v>
      </c>
      <c r="BT22" s="47">
        <v>0</v>
      </c>
      <c r="BU22" s="47">
        <v>0</v>
      </c>
      <c r="BV22" s="47">
        <v>0</v>
      </c>
      <c r="BW22" s="47">
        <v>0</v>
      </c>
      <c r="BX22" s="47">
        <v>0</v>
      </c>
      <c r="BY22" s="47">
        <v>0</v>
      </c>
      <c r="BZ22" s="47">
        <v>0</v>
      </c>
      <c r="CA22" s="47">
        <v>0</v>
      </c>
      <c r="CB22" s="47">
        <v>0</v>
      </c>
      <c r="CC22" s="47">
        <v>0</v>
      </c>
      <c r="CD22" s="47">
        <v>0</v>
      </c>
      <c r="CE22" s="47">
        <v>0</v>
      </c>
      <c r="CF22" s="47">
        <v>0</v>
      </c>
      <c r="CG22" s="47">
        <v>0</v>
      </c>
      <c r="CH22" s="47">
        <v>0</v>
      </c>
      <c r="CI22" s="47">
        <v>0</v>
      </c>
      <c r="CJ22" s="47">
        <v>0</v>
      </c>
      <c r="CK22" s="47">
        <v>0</v>
      </c>
      <c r="CL22" s="47">
        <v>0</v>
      </c>
      <c r="CM22" s="47">
        <v>0</v>
      </c>
      <c r="CN22" s="47">
        <v>0</v>
      </c>
      <c r="CO22" s="47">
        <v>0</v>
      </c>
      <c r="CP22" s="47">
        <v>0</v>
      </c>
      <c r="CQ22" s="47">
        <v>0</v>
      </c>
      <c r="CR22" s="47">
        <v>0</v>
      </c>
      <c r="CS22" s="47">
        <v>0</v>
      </c>
      <c r="CT22" s="47">
        <v>0</v>
      </c>
      <c r="CU22" s="47">
        <v>0</v>
      </c>
      <c r="CV22" s="47">
        <v>0</v>
      </c>
      <c r="CW22" s="47">
        <v>0</v>
      </c>
      <c r="CX22" s="47">
        <v>0</v>
      </c>
      <c r="CY22" s="47">
        <v>0</v>
      </c>
      <c r="CZ22" s="47">
        <v>0</v>
      </c>
      <c r="DA22" s="47">
        <v>0</v>
      </c>
      <c r="DB22" s="47">
        <v>0</v>
      </c>
      <c r="DC22" s="47">
        <v>0</v>
      </c>
      <c r="DD22" s="47">
        <v>0</v>
      </c>
      <c r="DE22" s="53"/>
    </row>
    <row r="23" ht="22.9" customHeight="1" spans="1:109">
      <c r="A23" s="41"/>
      <c r="B23" s="45" t="s">
        <v>115</v>
      </c>
      <c r="C23" s="45" t="s">
        <v>116</v>
      </c>
      <c r="D23" s="45" t="s">
        <v>119</v>
      </c>
      <c r="E23" s="45" t="s">
        <v>89</v>
      </c>
      <c r="F23" s="45" t="s">
        <v>90</v>
      </c>
      <c r="G23" s="46">
        <v>82584.6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82584.6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v>0</v>
      </c>
      <c r="BZ23" s="46">
        <v>0</v>
      </c>
      <c r="CA23" s="46">
        <v>0</v>
      </c>
      <c r="CB23" s="46">
        <v>0</v>
      </c>
      <c r="CC23" s="46">
        <v>0</v>
      </c>
      <c r="CD23" s="46">
        <v>0</v>
      </c>
      <c r="CE23" s="46">
        <v>0</v>
      </c>
      <c r="CF23" s="46">
        <v>0</v>
      </c>
      <c r="CG23" s="46">
        <v>0</v>
      </c>
      <c r="CH23" s="46">
        <v>0</v>
      </c>
      <c r="CI23" s="46">
        <v>0</v>
      </c>
      <c r="CJ23" s="46">
        <v>0</v>
      </c>
      <c r="CK23" s="46">
        <v>0</v>
      </c>
      <c r="CL23" s="46">
        <v>0</v>
      </c>
      <c r="CM23" s="46">
        <v>0</v>
      </c>
      <c r="CN23" s="46">
        <v>0</v>
      </c>
      <c r="CO23" s="46">
        <v>0</v>
      </c>
      <c r="CP23" s="46">
        <v>0</v>
      </c>
      <c r="CQ23" s="46">
        <v>0</v>
      </c>
      <c r="CR23" s="46">
        <v>0</v>
      </c>
      <c r="CS23" s="46">
        <v>0</v>
      </c>
      <c r="CT23" s="46">
        <v>0</v>
      </c>
      <c r="CU23" s="46">
        <v>0</v>
      </c>
      <c r="CV23" s="46">
        <v>0</v>
      </c>
      <c r="CW23" s="46">
        <v>0</v>
      </c>
      <c r="CX23" s="46">
        <v>0</v>
      </c>
      <c r="CY23" s="46">
        <v>0</v>
      </c>
      <c r="CZ23" s="46">
        <v>0</v>
      </c>
      <c r="DA23" s="46">
        <v>0</v>
      </c>
      <c r="DB23" s="46">
        <v>0</v>
      </c>
      <c r="DC23" s="46">
        <v>0</v>
      </c>
      <c r="DD23" s="46">
        <v>0</v>
      </c>
      <c r="DE23" s="52"/>
    </row>
    <row r="24" ht="22.9" customHeight="1" spans="1:109">
      <c r="A24" s="41"/>
      <c r="B24" s="45" t="s">
        <v>118</v>
      </c>
      <c r="C24" s="45" t="s">
        <v>112</v>
      </c>
      <c r="D24" s="45" t="s">
        <v>117</v>
      </c>
      <c r="E24" s="45" t="s">
        <v>89</v>
      </c>
      <c r="F24" s="45" t="s">
        <v>91</v>
      </c>
      <c r="G24" s="46">
        <v>2172256.04</v>
      </c>
      <c r="H24" s="46">
        <v>515664</v>
      </c>
      <c r="I24" s="46">
        <v>14826</v>
      </c>
      <c r="J24" s="46">
        <v>0</v>
      </c>
      <c r="K24" s="46">
        <v>0</v>
      </c>
      <c r="L24" s="46">
        <v>388584</v>
      </c>
      <c r="M24" s="46">
        <v>0</v>
      </c>
      <c r="N24" s="46">
        <v>0</v>
      </c>
      <c r="O24" s="46">
        <v>0</v>
      </c>
      <c r="P24" s="46">
        <v>0</v>
      </c>
      <c r="Q24" s="46">
        <v>19300.56</v>
      </c>
      <c r="R24" s="46">
        <v>0</v>
      </c>
      <c r="S24" s="46">
        <v>0</v>
      </c>
      <c r="T24" s="46">
        <v>597500</v>
      </c>
      <c r="U24" s="46">
        <v>80000</v>
      </c>
      <c r="V24" s="46">
        <v>0</v>
      </c>
      <c r="W24" s="46">
        <v>0</v>
      </c>
      <c r="X24" s="46">
        <v>2000</v>
      </c>
      <c r="Y24" s="46">
        <v>3000</v>
      </c>
      <c r="Z24" s="46">
        <v>2000</v>
      </c>
      <c r="AA24" s="46">
        <v>10000</v>
      </c>
      <c r="AB24" s="46">
        <v>0</v>
      </c>
      <c r="AC24" s="46">
        <v>0</v>
      </c>
      <c r="AD24" s="46">
        <v>0</v>
      </c>
      <c r="AE24" s="46">
        <v>0</v>
      </c>
      <c r="AF24" s="46">
        <v>300000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71000</v>
      </c>
      <c r="AO24" s="46">
        <v>0</v>
      </c>
      <c r="AP24" s="46">
        <v>18381.48</v>
      </c>
      <c r="AQ24" s="46">
        <v>0</v>
      </c>
      <c r="AR24" s="46">
        <v>0</v>
      </c>
      <c r="AS24" s="46">
        <v>0</v>
      </c>
      <c r="AT24" s="46">
        <v>0</v>
      </c>
      <c r="AU24" s="46">
        <v>150000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0</v>
      </c>
      <c r="BZ24" s="46">
        <v>0</v>
      </c>
      <c r="CA24" s="46">
        <v>0</v>
      </c>
      <c r="CB24" s="46">
        <v>0</v>
      </c>
      <c r="CC24" s="46">
        <v>0</v>
      </c>
      <c r="CD24" s="46">
        <v>0</v>
      </c>
      <c r="CE24" s="46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6">
        <v>0</v>
      </c>
      <c r="CL24" s="46">
        <v>0</v>
      </c>
      <c r="CM24" s="46">
        <v>0</v>
      </c>
      <c r="CN24" s="46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6">
        <v>0</v>
      </c>
      <c r="CU24" s="46">
        <v>0</v>
      </c>
      <c r="CV24" s="46">
        <v>0</v>
      </c>
      <c r="CW24" s="46">
        <v>0</v>
      </c>
      <c r="CX24" s="46">
        <v>0</v>
      </c>
      <c r="CY24" s="46">
        <v>0</v>
      </c>
      <c r="CZ24" s="46">
        <v>0</v>
      </c>
      <c r="DA24" s="46">
        <v>0</v>
      </c>
      <c r="DB24" s="46">
        <v>0</v>
      </c>
      <c r="DC24" s="46">
        <v>0</v>
      </c>
      <c r="DD24" s="46">
        <v>0</v>
      </c>
      <c r="DE24" s="52"/>
    </row>
    <row r="25" ht="22.9" customHeight="1" spans="1:109">
      <c r="A25" s="41"/>
      <c r="B25" s="45" t="s">
        <v>123</v>
      </c>
      <c r="C25" s="45" t="s">
        <v>119</v>
      </c>
      <c r="D25" s="45" t="s">
        <v>117</v>
      </c>
      <c r="E25" s="45" t="s">
        <v>89</v>
      </c>
      <c r="F25" s="45" t="s">
        <v>85</v>
      </c>
      <c r="G25" s="46">
        <v>273788.88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273788.88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v>0</v>
      </c>
      <c r="BZ25" s="46">
        <v>0</v>
      </c>
      <c r="CA25" s="46">
        <v>0</v>
      </c>
      <c r="CB25" s="46">
        <v>0</v>
      </c>
      <c r="CC25" s="46">
        <v>0</v>
      </c>
      <c r="CD25" s="46">
        <v>0</v>
      </c>
      <c r="CE25" s="46">
        <v>0</v>
      </c>
      <c r="CF25" s="46">
        <v>0</v>
      </c>
      <c r="CG25" s="46">
        <v>0</v>
      </c>
      <c r="CH25" s="46">
        <v>0</v>
      </c>
      <c r="CI25" s="46">
        <v>0</v>
      </c>
      <c r="CJ25" s="46">
        <v>0</v>
      </c>
      <c r="CK25" s="46">
        <v>0</v>
      </c>
      <c r="CL25" s="46">
        <v>0</v>
      </c>
      <c r="CM25" s="46">
        <v>0</v>
      </c>
      <c r="CN25" s="46">
        <v>0</v>
      </c>
      <c r="CO25" s="46">
        <v>0</v>
      </c>
      <c r="CP25" s="46">
        <v>0</v>
      </c>
      <c r="CQ25" s="46">
        <v>0</v>
      </c>
      <c r="CR25" s="46">
        <v>0</v>
      </c>
      <c r="CS25" s="46">
        <v>0</v>
      </c>
      <c r="CT25" s="46">
        <v>0</v>
      </c>
      <c r="CU25" s="46">
        <v>0</v>
      </c>
      <c r="CV25" s="46">
        <v>0</v>
      </c>
      <c r="CW25" s="46">
        <v>0</v>
      </c>
      <c r="CX25" s="46">
        <v>0</v>
      </c>
      <c r="CY25" s="46">
        <v>0</v>
      </c>
      <c r="CZ25" s="46">
        <v>0</v>
      </c>
      <c r="DA25" s="46">
        <v>0</v>
      </c>
      <c r="DB25" s="46">
        <v>0</v>
      </c>
      <c r="DC25" s="46">
        <v>0</v>
      </c>
      <c r="DD25" s="46">
        <v>0</v>
      </c>
      <c r="DE25" s="52"/>
    </row>
    <row r="26" ht="22.9" customHeight="1" spans="1:109">
      <c r="A26" s="41"/>
      <c r="B26" s="45"/>
      <c r="C26" s="45"/>
      <c r="D26" s="45"/>
      <c r="E26" s="45" t="s">
        <v>92</v>
      </c>
      <c r="F26" s="45" t="s">
        <v>93</v>
      </c>
      <c r="G26" s="46">
        <v>4986464.63</v>
      </c>
      <c r="H26" s="46">
        <v>933720</v>
      </c>
      <c r="I26" s="46">
        <v>25980</v>
      </c>
      <c r="J26" s="46">
        <v>0</v>
      </c>
      <c r="K26" s="46">
        <v>0</v>
      </c>
      <c r="L26" s="46">
        <v>680856</v>
      </c>
      <c r="M26" s="46">
        <v>262599.36</v>
      </c>
      <c r="N26" s="46">
        <v>0</v>
      </c>
      <c r="O26" s="46">
        <v>147472.5</v>
      </c>
      <c r="P26" s="46">
        <v>0</v>
      </c>
      <c r="Q26" s="46">
        <v>34457.93</v>
      </c>
      <c r="R26" s="46">
        <v>399966.72</v>
      </c>
      <c r="S26" s="46">
        <v>0</v>
      </c>
      <c r="T26" s="46">
        <v>802500</v>
      </c>
      <c r="U26" s="46">
        <v>287200</v>
      </c>
      <c r="V26" s="46">
        <v>1000</v>
      </c>
      <c r="W26" s="46">
        <v>5500</v>
      </c>
      <c r="X26" s="46">
        <v>0</v>
      </c>
      <c r="Y26" s="46">
        <v>5000</v>
      </c>
      <c r="Z26" s="46">
        <v>8000</v>
      </c>
      <c r="AA26" s="46">
        <v>13300</v>
      </c>
      <c r="AB26" s="46">
        <v>0</v>
      </c>
      <c r="AC26" s="46">
        <v>0</v>
      </c>
      <c r="AD26" s="46">
        <v>0</v>
      </c>
      <c r="AE26" s="46">
        <v>0</v>
      </c>
      <c r="AF26" s="46">
        <v>5000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32811.12</v>
      </c>
      <c r="AQ26" s="46">
        <v>0</v>
      </c>
      <c r="AR26" s="46">
        <v>0</v>
      </c>
      <c r="AS26" s="46">
        <v>0</v>
      </c>
      <c r="AT26" s="46">
        <v>0</v>
      </c>
      <c r="AU26" s="46">
        <v>36600</v>
      </c>
      <c r="AV26" s="46">
        <v>0</v>
      </c>
      <c r="AW26" s="46">
        <v>0</v>
      </c>
      <c r="AX26" s="46">
        <v>0</v>
      </c>
      <c r="AY26" s="46">
        <v>0</v>
      </c>
      <c r="AZ26" s="46">
        <v>49500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1255001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52"/>
    </row>
    <row r="27" ht="22.9" customHeight="1" spans="1:109">
      <c r="A27" s="41"/>
      <c r="B27" s="45" t="s">
        <v>111</v>
      </c>
      <c r="C27" s="45" t="s">
        <v>112</v>
      </c>
      <c r="D27" s="45" t="s">
        <v>112</v>
      </c>
      <c r="E27" s="45" t="s">
        <v>94</v>
      </c>
      <c r="F27" s="45" t="s">
        <v>74</v>
      </c>
      <c r="G27" s="46">
        <v>262599.36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262599.36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v>0</v>
      </c>
      <c r="BZ27" s="46">
        <v>0</v>
      </c>
      <c r="CA27" s="46">
        <v>0</v>
      </c>
      <c r="CB27" s="46">
        <v>0</v>
      </c>
      <c r="CC27" s="46">
        <v>0</v>
      </c>
      <c r="CD27" s="46">
        <v>0</v>
      </c>
      <c r="CE27" s="46">
        <v>0</v>
      </c>
      <c r="CF27" s="46">
        <v>0</v>
      </c>
      <c r="CG27" s="46">
        <v>0</v>
      </c>
      <c r="CH27" s="46">
        <v>0</v>
      </c>
      <c r="CI27" s="46">
        <v>0</v>
      </c>
      <c r="CJ27" s="46">
        <v>0</v>
      </c>
      <c r="CK27" s="46">
        <v>0</v>
      </c>
      <c r="CL27" s="46">
        <v>0</v>
      </c>
      <c r="CM27" s="46">
        <v>0</v>
      </c>
      <c r="CN27" s="46">
        <v>0</v>
      </c>
      <c r="CO27" s="46">
        <v>0</v>
      </c>
      <c r="CP27" s="46">
        <v>0</v>
      </c>
      <c r="CQ27" s="46">
        <v>0</v>
      </c>
      <c r="CR27" s="46">
        <v>0</v>
      </c>
      <c r="CS27" s="46">
        <v>0</v>
      </c>
      <c r="CT27" s="46">
        <v>0</v>
      </c>
      <c r="CU27" s="46">
        <v>0</v>
      </c>
      <c r="CV27" s="46">
        <v>0</v>
      </c>
      <c r="CW27" s="46">
        <v>0</v>
      </c>
      <c r="CX27" s="46">
        <v>0</v>
      </c>
      <c r="CY27" s="46">
        <v>0</v>
      </c>
      <c r="CZ27" s="46">
        <v>0</v>
      </c>
      <c r="DA27" s="46">
        <v>0</v>
      </c>
      <c r="DB27" s="46">
        <v>0</v>
      </c>
      <c r="DC27" s="46">
        <v>0</v>
      </c>
      <c r="DD27" s="46">
        <v>0</v>
      </c>
      <c r="DE27" s="52"/>
    </row>
    <row r="28" ht="22.9" customHeight="1" spans="1:109">
      <c r="A28" s="41"/>
      <c r="B28" s="45" t="s">
        <v>111</v>
      </c>
      <c r="C28" s="45" t="s">
        <v>112</v>
      </c>
      <c r="D28" s="45" t="s">
        <v>114</v>
      </c>
      <c r="E28" s="45" t="s">
        <v>94</v>
      </c>
      <c r="F28" s="45" t="s">
        <v>75</v>
      </c>
      <c r="G28" s="46">
        <v>1341101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36600</v>
      </c>
      <c r="AV28" s="46">
        <v>0</v>
      </c>
      <c r="AW28" s="46">
        <v>0</v>
      </c>
      <c r="AX28" s="46">
        <v>0</v>
      </c>
      <c r="AY28" s="46">
        <v>0</v>
      </c>
      <c r="AZ28" s="46">
        <v>49500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1255001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v>0</v>
      </c>
      <c r="BZ28" s="46">
        <v>0</v>
      </c>
      <c r="CA28" s="46">
        <v>0</v>
      </c>
      <c r="CB28" s="46">
        <v>0</v>
      </c>
      <c r="CC28" s="46">
        <v>0</v>
      </c>
      <c r="CD28" s="46">
        <v>0</v>
      </c>
      <c r="CE28" s="46">
        <v>0</v>
      </c>
      <c r="CF28" s="46">
        <v>0</v>
      </c>
      <c r="CG28" s="46">
        <v>0</v>
      </c>
      <c r="CH28" s="46">
        <v>0</v>
      </c>
      <c r="CI28" s="46">
        <v>0</v>
      </c>
      <c r="CJ28" s="46">
        <v>0</v>
      </c>
      <c r="CK28" s="46">
        <v>0</v>
      </c>
      <c r="CL28" s="46">
        <v>0</v>
      </c>
      <c r="CM28" s="46">
        <v>0</v>
      </c>
      <c r="CN28" s="46">
        <v>0</v>
      </c>
      <c r="CO28" s="46">
        <v>0</v>
      </c>
      <c r="CP28" s="46">
        <v>0</v>
      </c>
      <c r="CQ28" s="46">
        <v>0</v>
      </c>
      <c r="CR28" s="46">
        <v>0</v>
      </c>
      <c r="CS28" s="46">
        <v>0</v>
      </c>
      <c r="CT28" s="46">
        <v>0</v>
      </c>
      <c r="CU28" s="46">
        <v>0</v>
      </c>
      <c r="CV28" s="46">
        <v>0</v>
      </c>
      <c r="CW28" s="46">
        <v>0</v>
      </c>
      <c r="CX28" s="46">
        <v>0</v>
      </c>
      <c r="CY28" s="46">
        <v>0</v>
      </c>
      <c r="CZ28" s="46">
        <v>0</v>
      </c>
      <c r="DA28" s="46">
        <v>0</v>
      </c>
      <c r="DB28" s="46">
        <v>0</v>
      </c>
      <c r="DC28" s="46">
        <v>0</v>
      </c>
      <c r="DD28" s="46">
        <v>0</v>
      </c>
      <c r="DE28" s="52"/>
    </row>
    <row r="29" ht="22.9" customHeight="1" spans="1:109">
      <c r="A29" s="41"/>
      <c r="B29" s="45" t="s">
        <v>115</v>
      </c>
      <c r="C29" s="45" t="s">
        <v>116</v>
      </c>
      <c r="D29" s="45" t="s">
        <v>119</v>
      </c>
      <c r="E29" s="45" t="s">
        <v>94</v>
      </c>
      <c r="F29" s="45" t="s">
        <v>90</v>
      </c>
      <c r="G29" s="46">
        <v>147472.5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147472.5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6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v>0</v>
      </c>
      <c r="BZ29" s="46">
        <v>0</v>
      </c>
      <c r="CA29" s="46">
        <v>0</v>
      </c>
      <c r="CB29" s="46">
        <v>0</v>
      </c>
      <c r="CC29" s="46">
        <v>0</v>
      </c>
      <c r="CD29" s="46">
        <v>0</v>
      </c>
      <c r="CE29" s="46">
        <v>0</v>
      </c>
      <c r="CF29" s="46">
        <v>0</v>
      </c>
      <c r="CG29" s="46">
        <v>0</v>
      </c>
      <c r="CH29" s="46">
        <v>0</v>
      </c>
      <c r="CI29" s="46">
        <v>0</v>
      </c>
      <c r="CJ29" s="46">
        <v>0</v>
      </c>
      <c r="CK29" s="46">
        <v>0</v>
      </c>
      <c r="CL29" s="46">
        <v>0</v>
      </c>
      <c r="CM29" s="46">
        <v>0</v>
      </c>
      <c r="CN29" s="46">
        <v>0</v>
      </c>
      <c r="CO29" s="46">
        <v>0</v>
      </c>
      <c r="CP29" s="46">
        <v>0</v>
      </c>
      <c r="CQ29" s="46">
        <v>0</v>
      </c>
      <c r="CR29" s="46">
        <v>0</v>
      </c>
      <c r="CS29" s="46">
        <v>0</v>
      </c>
      <c r="CT29" s="46">
        <v>0</v>
      </c>
      <c r="CU29" s="46">
        <v>0</v>
      </c>
      <c r="CV29" s="46">
        <v>0</v>
      </c>
      <c r="CW29" s="46">
        <v>0</v>
      </c>
      <c r="CX29" s="46">
        <v>0</v>
      </c>
      <c r="CY29" s="46">
        <v>0</v>
      </c>
      <c r="CZ29" s="46">
        <v>0</v>
      </c>
      <c r="DA29" s="46">
        <v>0</v>
      </c>
      <c r="DB29" s="46">
        <v>0</v>
      </c>
      <c r="DC29" s="46">
        <v>0</v>
      </c>
      <c r="DD29" s="46">
        <v>0</v>
      </c>
      <c r="DE29" s="52"/>
    </row>
    <row r="30" ht="22.9" customHeight="1" spans="1:109">
      <c r="A30" s="41"/>
      <c r="B30" s="45" t="s">
        <v>118</v>
      </c>
      <c r="C30" s="45" t="s">
        <v>117</v>
      </c>
      <c r="D30" s="45" t="s">
        <v>114</v>
      </c>
      <c r="E30" s="45" t="s">
        <v>94</v>
      </c>
      <c r="F30" s="45" t="s">
        <v>78</v>
      </c>
      <c r="G30" s="46">
        <v>2835325.05</v>
      </c>
      <c r="H30" s="47">
        <v>933720</v>
      </c>
      <c r="I30" s="47">
        <v>25980</v>
      </c>
      <c r="J30" s="47">
        <v>0</v>
      </c>
      <c r="K30" s="47">
        <v>0</v>
      </c>
      <c r="L30" s="47">
        <v>680856</v>
      </c>
      <c r="M30" s="47">
        <v>0</v>
      </c>
      <c r="N30" s="47">
        <v>0</v>
      </c>
      <c r="O30" s="47">
        <v>0</v>
      </c>
      <c r="P30" s="47">
        <v>0</v>
      </c>
      <c r="Q30" s="47">
        <v>34457.93</v>
      </c>
      <c r="R30" s="47">
        <v>0</v>
      </c>
      <c r="S30" s="47">
        <v>0</v>
      </c>
      <c r="T30" s="47">
        <v>802500</v>
      </c>
      <c r="U30" s="47">
        <v>287200</v>
      </c>
      <c r="V30" s="47">
        <v>1000</v>
      </c>
      <c r="W30" s="47">
        <v>5500</v>
      </c>
      <c r="X30" s="47">
        <v>0</v>
      </c>
      <c r="Y30" s="47">
        <v>5000</v>
      </c>
      <c r="Z30" s="47">
        <v>8000</v>
      </c>
      <c r="AA30" s="47">
        <v>13300</v>
      </c>
      <c r="AB30" s="47">
        <v>0</v>
      </c>
      <c r="AC30" s="47">
        <v>0</v>
      </c>
      <c r="AD30" s="47">
        <v>0</v>
      </c>
      <c r="AE30" s="47">
        <v>0</v>
      </c>
      <c r="AF30" s="47">
        <v>5000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47">
        <v>32811.12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47">
        <v>0</v>
      </c>
      <c r="AX30" s="47">
        <v>0</v>
      </c>
      <c r="AY30" s="47">
        <v>0</v>
      </c>
      <c r="AZ30" s="47">
        <v>0</v>
      </c>
      <c r="BA30" s="47">
        <v>0</v>
      </c>
      <c r="BB30" s="47">
        <v>0</v>
      </c>
      <c r="BC30" s="47">
        <v>0</v>
      </c>
      <c r="BD30" s="47">
        <v>0</v>
      </c>
      <c r="BE30" s="47">
        <v>0</v>
      </c>
      <c r="BF30" s="47">
        <v>0</v>
      </c>
      <c r="BG30" s="47">
        <v>0</v>
      </c>
      <c r="BH30" s="47">
        <v>0</v>
      </c>
      <c r="BI30" s="47">
        <v>0</v>
      </c>
      <c r="BJ30" s="47">
        <v>0</v>
      </c>
      <c r="BK30" s="47">
        <v>0</v>
      </c>
      <c r="BL30" s="47">
        <v>0</v>
      </c>
      <c r="BM30" s="47">
        <v>0</v>
      </c>
      <c r="BN30" s="47">
        <v>0</v>
      </c>
      <c r="BO30" s="47">
        <v>0</v>
      </c>
      <c r="BP30" s="47">
        <v>0</v>
      </c>
      <c r="BQ30" s="47">
        <v>0</v>
      </c>
      <c r="BR30" s="47">
        <v>0</v>
      </c>
      <c r="BS30" s="47">
        <v>0</v>
      </c>
      <c r="BT30" s="47">
        <v>0</v>
      </c>
      <c r="BU30" s="47">
        <v>0</v>
      </c>
      <c r="BV30" s="47">
        <v>0</v>
      </c>
      <c r="BW30" s="47">
        <v>0</v>
      </c>
      <c r="BX30" s="47">
        <v>0</v>
      </c>
      <c r="BY30" s="47">
        <v>0</v>
      </c>
      <c r="BZ30" s="47">
        <v>0</v>
      </c>
      <c r="CA30" s="47">
        <v>0</v>
      </c>
      <c r="CB30" s="47">
        <v>0</v>
      </c>
      <c r="CC30" s="47">
        <v>0</v>
      </c>
      <c r="CD30" s="47">
        <v>0</v>
      </c>
      <c r="CE30" s="47">
        <v>0</v>
      </c>
      <c r="CF30" s="47">
        <v>0</v>
      </c>
      <c r="CG30" s="47">
        <v>0</v>
      </c>
      <c r="CH30" s="47">
        <v>0</v>
      </c>
      <c r="CI30" s="47">
        <v>0</v>
      </c>
      <c r="CJ30" s="47">
        <v>0</v>
      </c>
      <c r="CK30" s="47">
        <v>0</v>
      </c>
      <c r="CL30" s="47">
        <v>0</v>
      </c>
      <c r="CM30" s="47">
        <v>0</v>
      </c>
      <c r="CN30" s="47">
        <v>0</v>
      </c>
      <c r="CO30" s="47">
        <v>0</v>
      </c>
      <c r="CP30" s="47">
        <v>0</v>
      </c>
      <c r="CQ30" s="47">
        <v>0</v>
      </c>
      <c r="CR30" s="47">
        <v>0</v>
      </c>
      <c r="CS30" s="47">
        <v>0</v>
      </c>
      <c r="CT30" s="47">
        <v>0</v>
      </c>
      <c r="CU30" s="47">
        <v>0</v>
      </c>
      <c r="CV30" s="47">
        <v>0</v>
      </c>
      <c r="CW30" s="47">
        <v>0</v>
      </c>
      <c r="CX30" s="47">
        <v>0</v>
      </c>
      <c r="CY30" s="47">
        <v>0</v>
      </c>
      <c r="CZ30" s="47">
        <v>0</v>
      </c>
      <c r="DA30" s="47">
        <v>0</v>
      </c>
      <c r="DB30" s="47">
        <v>0</v>
      </c>
      <c r="DC30" s="47">
        <v>0</v>
      </c>
      <c r="DD30" s="47">
        <v>0</v>
      </c>
      <c r="DE30" s="53"/>
    </row>
    <row r="31" ht="22.9" customHeight="1" spans="1:109">
      <c r="A31" s="41"/>
      <c r="B31" s="45" t="s">
        <v>123</v>
      </c>
      <c r="C31" s="45" t="s">
        <v>119</v>
      </c>
      <c r="D31" s="45" t="s">
        <v>117</v>
      </c>
      <c r="E31" s="45" t="s">
        <v>94</v>
      </c>
      <c r="F31" s="45" t="s">
        <v>85</v>
      </c>
      <c r="G31" s="46">
        <v>399966.72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399966.72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0</v>
      </c>
      <c r="AR31" s="47">
        <v>0</v>
      </c>
      <c r="AS31" s="47">
        <v>0</v>
      </c>
      <c r="AT31" s="47">
        <v>0</v>
      </c>
      <c r="AU31" s="47">
        <v>0</v>
      </c>
      <c r="AV31" s="47">
        <v>0</v>
      </c>
      <c r="AW31" s="47">
        <v>0</v>
      </c>
      <c r="AX31" s="47">
        <v>0</v>
      </c>
      <c r="AY31" s="47">
        <v>0</v>
      </c>
      <c r="AZ31" s="47">
        <v>0</v>
      </c>
      <c r="BA31" s="47">
        <v>0</v>
      </c>
      <c r="BB31" s="47">
        <v>0</v>
      </c>
      <c r="BC31" s="47">
        <v>0</v>
      </c>
      <c r="BD31" s="47">
        <v>0</v>
      </c>
      <c r="BE31" s="47">
        <v>0</v>
      </c>
      <c r="BF31" s="47">
        <v>0</v>
      </c>
      <c r="BG31" s="47">
        <v>0</v>
      </c>
      <c r="BH31" s="47">
        <v>0</v>
      </c>
      <c r="BI31" s="47">
        <v>0</v>
      </c>
      <c r="BJ31" s="47">
        <v>0</v>
      </c>
      <c r="BK31" s="47">
        <v>0</v>
      </c>
      <c r="BL31" s="47">
        <v>0</v>
      </c>
      <c r="BM31" s="47">
        <v>0</v>
      </c>
      <c r="BN31" s="47">
        <v>0</v>
      </c>
      <c r="BO31" s="47">
        <v>0</v>
      </c>
      <c r="BP31" s="47">
        <v>0</v>
      </c>
      <c r="BQ31" s="47">
        <v>0</v>
      </c>
      <c r="BR31" s="47">
        <v>0</v>
      </c>
      <c r="BS31" s="47">
        <v>0</v>
      </c>
      <c r="BT31" s="47">
        <v>0</v>
      </c>
      <c r="BU31" s="47">
        <v>0</v>
      </c>
      <c r="BV31" s="47">
        <v>0</v>
      </c>
      <c r="BW31" s="47">
        <v>0</v>
      </c>
      <c r="BX31" s="47">
        <v>0</v>
      </c>
      <c r="BY31" s="47">
        <v>0</v>
      </c>
      <c r="BZ31" s="47">
        <v>0</v>
      </c>
      <c r="CA31" s="47">
        <v>0</v>
      </c>
      <c r="CB31" s="47">
        <v>0</v>
      </c>
      <c r="CC31" s="47">
        <v>0</v>
      </c>
      <c r="CD31" s="47">
        <v>0</v>
      </c>
      <c r="CE31" s="47">
        <v>0</v>
      </c>
      <c r="CF31" s="47">
        <v>0</v>
      </c>
      <c r="CG31" s="47">
        <v>0</v>
      </c>
      <c r="CH31" s="47">
        <v>0</v>
      </c>
      <c r="CI31" s="47">
        <v>0</v>
      </c>
      <c r="CJ31" s="47">
        <v>0</v>
      </c>
      <c r="CK31" s="47">
        <v>0</v>
      </c>
      <c r="CL31" s="47">
        <v>0</v>
      </c>
      <c r="CM31" s="47">
        <v>0</v>
      </c>
      <c r="CN31" s="47">
        <v>0</v>
      </c>
      <c r="CO31" s="47">
        <v>0</v>
      </c>
      <c r="CP31" s="47">
        <v>0</v>
      </c>
      <c r="CQ31" s="47">
        <v>0</v>
      </c>
      <c r="CR31" s="47">
        <v>0</v>
      </c>
      <c r="CS31" s="47">
        <v>0</v>
      </c>
      <c r="CT31" s="47">
        <v>0</v>
      </c>
      <c r="CU31" s="47">
        <v>0</v>
      </c>
      <c r="CV31" s="47">
        <v>0</v>
      </c>
      <c r="CW31" s="47">
        <v>0</v>
      </c>
      <c r="CX31" s="47">
        <v>0</v>
      </c>
      <c r="CY31" s="47">
        <v>0</v>
      </c>
      <c r="CZ31" s="47">
        <v>0</v>
      </c>
      <c r="DA31" s="47">
        <v>0</v>
      </c>
      <c r="DB31" s="47">
        <v>0</v>
      </c>
      <c r="DC31" s="47">
        <v>0</v>
      </c>
      <c r="DD31" s="47">
        <v>0</v>
      </c>
      <c r="DE31" s="53"/>
    </row>
    <row r="32" ht="22.9" customHeight="1" spans="1:109">
      <c r="A32" s="41"/>
      <c r="B32" s="45"/>
      <c r="C32" s="45"/>
      <c r="D32" s="45"/>
      <c r="E32" s="45" t="s">
        <v>95</v>
      </c>
      <c r="F32" s="45" t="s">
        <v>96</v>
      </c>
      <c r="G32" s="46">
        <v>1133136.71</v>
      </c>
      <c r="H32" s="46">
        <v>226800</v>
      </c>
      <c r="I32" s="46">
        <v>8256</v>
      </c>
      <c r="J32" s="46">
        <v>0</v>
      </c>
      <c r="K32" s="46">
        <v>0</v>
      </c>
      <c r="L32" s="46">
        <v>212064</v>
      </c>
      <c r="M32" s="46">
        <v>71539.2</v>
      </c>
      <c r="N32" s="46">
        <v>0</v>
      </c>
      <c r="O32" s="46">
        <v>47191.2</v>
      </c>
      <c r="P32" s="46">
        <v>0</v>
      </c>
      <c r="Q32" s="46">
        <v>9389.51</v>
      </c>
      <c r="R32" s="46">
        <v>89654.4</v>
      </c>
      <c r="S32" s="46">
        <v>0</v>
      </c>
      <c r="T32" s="46">
        <v>150000</v>
      </c>
      <c r="U32" s="46">
        <v>45000</v>
      </c>
      <c r="V32" s="46">
        <v>0</v>
      </c>
      <c r="W32" s="46">
        <v>0</v>
      </c>
      <c r="X32" s="46">
        <v>210</v>
      </c>
      <c r="Y32" s="46">
        <v>0</v>
      </c>
      <c r="Z32" s="46">
        <v>0</v>
      </c>
      <c r="AA32" s="46">
        <v>1200</v>
      </c>
      <c r="AB32" s="46">
        <v>0</v>
      </c>
      <c r="AC32" s="46">
        <v>0</v>
      </c>
      <c r="AD32" s="46">
        <v>50000</v>
      </c>
      <c r="AE32" s="46">
        <v>0</v>
      </c>
      <c r="AF32" s="46">
        <v>0</v>
      </c>
      <c r="AG32" s="46">
        <v>0</v>
      </c>
      <c r="AH32" s="46">
        <v>0</v>
      </c>
      <c r="AI32" s="46">
        <v>3000</v>
      </c>
      <c r="AJ32" s="46">
        <v>0</v>
      </c>
      <c r="AK32" s="46">
        <v>0</v>
      </c>
      <c r="AL32" s="46">
        <v>0</v>
      </c>
      <c r="AM32" s="46">
        <v>0</v>
      </c>
      <c r="AN32" s="46">
        <v>60000</v>
      </c>
      <c r="AO32" s="46">
        <v>0</v>
      </c>
      <c r="AP32" s="46">
        <v>8942.4</v>
      </c>
      <c r="AQ32" s="46">
        <v>0</v>
      </c>
      <c r="AR32" s="46">
        <v>0</v>
      </c>
      <c r="AS32" s="46">
        <v>0</v>
      </c>
      <c r="AT32" s="46">
        <v>0</v>
      </c>
      <c r="AU32" s="46">
        <v>149890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v>0</v>
      </c>
      <c r="BZ32" s="46">
        <v>0</v>
      </c>
      <c r="CA32" s="46">
        <v>0</v>
      </c>
      <c r="CB32" s="46">
        <v>0</v>
      </c>
      <c r="CC32" s="46">
        <v>0</v>
      </c>
      <c r="CD32" s="46">
        <v>0</v>
      </c>
      <c r="CE32" s="46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6">
        <v>0</v>
      </c>
      <c r="CL32" s="46">
        <v>0</v>
      </c>
      <c r="CM32" s="46">
        <v>0</v>
      </c>
      <c r="CN32" s="46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6">
        <v>0</v>
      </c>
      <c r="CU32" s="46">
        <v>0</v>
      </c>
      <c r="CV32" s="46">
        <v>0</v>
      </c>
      <c r="CW32" s="46">
        <v>0</v>
      </c>
      <c r="CX32" s="46">
        <v>0</v>
      </c>
      <c r="CY32" s="46">
        <v>0</v>
      </c>
      <c r="CZ32" s="46">
        <v>0</v>
      </c>
      <c r="DA32" s="46">
        <v>0</v>
      </c>
      <c r="DB32" s="46">
        <v>0</v>
      </c>
      <c r="DC32" s="46">
        <v>0</v>
      </c>
      <c r="DD32" s="46">
        <v>0</v>
      </c>
      <c r="DE32" s="52"/>
    </row>
    <row r="33" ht="22.9" customHeight="1" spans="1:109">
      <c r="A33" s="41"/>
      <c r="B33" s="45" t="s">
        <v>111</v>
      </c>
      <c r="C33" s="45" t="s">
        <v>112</v>
      </c>
      <c r="D33" s="45" t="s">
        <v>112</v>
      </c>
      <c r="E33" s="45" t="s">
        <v>97</v>
      </c>
      <c r="F33" s="45" t="s">
        <v>74</v>
      </c>
      <c r="G33" s="46">
        <v>71539.2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71539.2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6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v>0</v>
      </c>
      <c r="BZ33" s="46">
        <v>0</v>
      </c>
      <c r="CA33" s="46">
        <v>0</v>
      </c>
      <c r="CB33" s="46">
        <v>0</v>
      </c>
      <c r="CC33" s="46">
        <v>0</v>
      </c>
      <c r="CD33" s="46">
        <v>0</v>
      </c>
      <c r="CE33" s="46">
        <v>0</v>
      </c>
      <c r="CF33" s="46">
        <v>0</v>
      </c>
      <c r="CG33" s="46">
        <v>0</v>
      </c>
      <c r="CH33" s="46">
        <v>0</v>
      </c>
      <c r="CI33" s="46">
        <v>0</v>
      </c>
      <c r="CJ33" s="46">
        <v>0</v>
      </c>
      <c r="CK33" s="46">
        <v>0</v>
      </c>
      <c r="CL33" s="46">
        <v>0</v>
      </c>
      <c r="CM33" s="46">
        <v>0</v>
      </c>
      <c r="CN33" s="46">
        <v>0</v>
      </c>
      <c r="CO33" s="46">
        <v>0</v>
      </c>
      <c r="CP33" s="46">
        <v>0</v>
      </c>
      <c r="CQ33" s="46">
        <v>0</v>
      </c>
      <c r="CR33" s="46">
        <v>0</v>
      </c>
      <c r="CS33" s="46">
        <v>0</v>
      </c>
      <c r="CT33" s="46">
        <v>0</v>
      </c>
      <c r="CU33" s="46">
        <v>0</v>
      </c>
      <c r="CV33" s="46">
        <v>0</v>
      </c>
      <c r="CW33" s="46">
        <v>0</v>
      </c>
      <c r="CX33" s="46">
        <v>0</v>
      </c>
      <c r="CY33" s="46">
        <v>0</v>
      </c>
      <c r="CZ33" s="46">
        <v>0</v>
      </c>
      <c r="DA33" s="46">
        <v>0</v>
      </c>
      <c r="DB33" s="46">
        <v>0</v>
      </c>
      <c r="DC33" s="46">
        <v>0</v>
      </c>
      <c r="DD33" s="46">
        <v>0</v>
      </c>
      <c r="DE33" s="52"/>
    </row>
    <row r="34" ht="22.9" customHeight="1" spans="1:109">
      <c r="A34" s="41"/>
      <c r="B34" s="45" t="s">
        <v>111</v>
      </c>
      <c r="C34" s="45" t="s">
        <v>112</v>
      </c>
      <c r="D34" s="45" t="s">
        <v>114</v>
      </c>
      <c r="E34" s="45" t="s">
        <v>97</v>
      </c>
      <c r="F34" s="45" t="s">
        <v>75</v>
      </c>
      <c r="G34" s="46">
        <v>300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300</v>
      </c>
      <c r="AV34" s="46">
        <v>0</v>
      </c>
      <c r="AW34" s="46">
        <v>0</v>
      </c>
      <c r="AX34" s="46">
        <v>0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v>0</v>
      </c>
      <c r="BZ34" s="46">
        <v>0</v>
      </c>
      <c r="CA34" s="46">
        <v>0</v>
      </c>
      <c r="CB34" s="46">
        <v>0</v>
      </c>
      <c r="CC34" s="46">
        <v>0</v>
      </c>
      <c r="CD34" s="46">
        <v>0</v>
      </c>
      <c r="CE34" s="46">
        <v>0</v>
      </c>
      <c r="CF34" s="46">
        <v>0</v>
      </c>
      <c r="CG34" s="46">
        <v>0</v>
      </c>
      <c r="CH34" s="46">
        <v>0</v>
      </c>
      <c r="CI34" s="46">
        <v>0</v>
      </c>
      <c r="CJ34" s="46">
        <v>0</v>
      </c>
      <c r="CK34" s="46">
        <v>0</v>
      </c>
      <c r="CL34" s="46">
        <v>0</v>
      </c>
      <c r="CM34" s="46">
        <v>0</v>
      </c>
      <c r="CN34" s="46">
        <v>0</v>
      </c>
      <c r="CO34" s="46">
        <v>0</v>
      </c>
      <c r="CP34" s="46">
        <v>0</v>
      </c>
      <c r="CQ34" s="46">
        <v>0</v>
      </c>
      <c r="CR34" s="46">
        <v>0</v>
      </c>
      <c r="CS34" s="46">
        <v>0</v>
      </c>
      <c r="CT34" s="46">
        <v>0</v>
      </c>
      <c r="CU34" s="46">
        <v>0</v>
      </c>
      <c r="CV34" s="46">
        <v>0</v>
      </c>
      <c r="CW34" s="46">
        <v>0</v>
      </c>
      <c r="CX34" s="46">
        <v>0</v>
      </c>
      <c r="CY34" s="46">
        <v>0</v>
      </c>
      <c r="CZ34" s="46">
        <v>0</v>
      </c>
      <c r="DA34" s="46">
        <v>0</v>
      </c>
      <c r="DB34" s="46">
        <v>0</v>
      </c>
      <c r="DC34" s="46">
        <v>0</v>
      </c>
      <c r="DD34" s="46">
        <v>0</v>
      </c>
      <c r="DE34" s="52"/>
    </row>
    <row r="35" ht="22.9" customHeight="1" spans="1:109">
      <c r="A35" s="41"/>
      <c r="B35" s="45" t="s">
        <v>115</v>
      </c>
      <c r="C35" s="45" t="s">
        <v>116</v>
      </c>
      <c r="D35" s="45" t="s">
        <v>119</v>
      </c>
      <c r="E35" s="45" t="s">
        <v>97</v>
      </c>
      <c r="F35" s="45" t="s">
        <v>90</v>
      </c>
      <c r="G35" s="46">
        <v>47191.2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47191.2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46">
        <v>0</v>
      </c>
      <c r="BY35" s="46">
        <v>0</v>
      </c>
      <c r="BZ35" s="46">
        <v>0</v>
      </c>
      <c r="CA35" s="46">
        <v>0</v>
      </c>
      <c r="CB35" s="46">
        <v>0</v>
      </c>
      <c r="CC35" s="46">
        <v>0</v>
      </c>
      <c r="CD35" s="46">
        <v>0</v>
      </c>
      <c r="CE35" s="46">
        <v>0</v>
      </c>
      <c r="CF35" s="46">
        <v>0</v>
      </c>
      <c r="CG35" s="46">
        <v>0</v>
      </c>
      <c r="CH35" s="46">
        <v>0</v>
      </c>
      <c r="CI35" s="46">
        <v>0</v>
      </c>
      <c r="CJ35" s="46">
        <v>0</v>
      </c>
      <c r="CK35" s="46">
        <v>0</v>
      </c>
      <c r="CL35" s="46">
        <v>0</v>
      </c>
      <c r="CM35" s="46">
        <v>0</v>
      </c>
      <c r="CN35" s="46">
        <v>0</v>
      </c>
      <c r="CO35" s="46">
        <v>0</v>
      </c>
      <c r="CP35" s="46">
        <v>0</v>
      </c>
      <c r="CQ35" s="46">
        <v>0</v>
      </c>
      <c r="CR35" s="46">
        <v>0</v>
      </c>
      <c r="CS35" s="46">
        <v>0</v>
      </c>
      <c r="CT35" s="46">
        <v>0</v>
      </c>
      <c r="CU35" s="46">
        <v>0</v>
      </c>
      <c r="CV35" s="46">
        <v>0</v>
      </c>
      <c r="CW35" s="46">
        <v>0</v>
      </c>
      <c r="CX35" s="46">
        <v>0</v>
      </c>
      <c r="CY35" s="46">
        <v>0</v>
      </c>
      <c r="CZ35" s="46">
        <v>0</v>
      </c>
      <c r="DA35" s="46">
        <v>0</v>
      </c>
      <c r="DB35" s="46">
        <v>0</v>
      </c>
      <c r="DC35" s="46">
        <v>0</v>
      </c>
      <c r="DD35" s="46">
        <v>0</v>
      </c>
      <c r="DE35" s="52"/>
    </row>
    <row r="36" ht="22.9" customHeight="1" spans="1:109">
      <c r="A36" s="41"/>
      <c r="B36" s="45" t="s">
        <v>127</v>
      </c>
      <c r="C36" s="45" t="s">
        <v>120</v>
      </c>
      <c r="D36" s="45" t="s">
        <v>117</v>
      </c>
      <c r="E36" s="45" t="s">
        <v>97</v>
      </c>
      <c r="F36" s="45" t="s">
        <v>98</v>
      </c>
      <c r="G36" s="46">
        <v>205000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30000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7">
        <v>0</v>
      </c>
      <c r="AB36" s="47">
        <v>0</v>
      </c>
      <c r="AC36" s="47">
        <v>0</v>
      </c>
      <c r="AD36" s="47">
        <v>40000</v>
      </c>
      <c r="AE36" s="47"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  <c r="AK36" s="47">
        <v>0</v>
      </c>
      <c r="AL36" s="47">
        <v>0</v>
      </c>
      <c r="AM36" s="47">
        <v>0</v>
      </c>
      <c r="AN36" s="47">
        <v>30000</v>
      </c>
      <c r="AO36" s="47">
        <v>0</v>
      </c>
      <c r="AP36" s="47">
        <v>0</v>
      </c>
      <c r="AQ36" s="47">
        <v>0</v>
      </c>
      <c r="AR36" s="47">
        <v>0</v>
      </c>
      <c r="AS36" s="47">
        <v>0</v>
      </c>
      <c r="AT36" s="47">
        <v>0</v>
      </c>
      <c r="AU36" s="47">
        <v>105000</v>
      </c>
      <c r="AV36" s="47">
        <v>0</v>
      </c>
      <c r="AW36" s="47">
        <v>0</v>
      </c>
      <c r="AX36" s="47">
        <v>0</v>
      </c>
      <c r="AY36" s="47">
        <v>0</v>
      </c>
      <c r="AZ36" s="47">
        <v>0</v>
      </c>
      <c r="BA36" s="47">
        <v>0</v>
      </c>
      <c r="BB36" s="47">
        <v>0</v>
      </c>
      <c r="BC36" s="47">
        <v>0</v>
      </c>
      <c r="BD36" s="47">
        <v>0</v>
      </c>
      <c r="BE36" s="47">
        <v>0</v>
      </c>
      <c r="BF36" s="47">
        <v>0</v>
      </c>
      <c r="BG36" s="47">
        <v>0</v>
      </c>
      <c r="BH36" s="47">
        <v>0</v>
      </c>
      <c r="BI36" s="47">
        <v>0</v>
      </c>
      <c r="BJ36" s="47">
        <v>0</v>
      </c>
      <c r="BK36" s="47">
        <v>0</v>
      </c>
      <c r="BL36" s="47">
        <v>0</v>
      </c>
      <c r="BM36" s="47">
        <v>0</v>
      </c>
      <c r="BN36" s="47">
        <v>0</v>
      </c>
      <c r="BO36" s="47">
        <v>0</v>
      </c>
      <c r="BP36" s="47">
        <v>0</v>
      </c>
      <c r="BQ36" s="47">
        <v>0</v>
      </c>
      <c r="BR36" s="47">
        <v>0</v>
      </c>
      <c r="BS36" s="47">
        <v>0</v>
      </c>
      <c r="BT36" s="47">
        <v>0</v>
      </c>
      <c r="BU36" s="47">
        <v>0</v>
      </c>
      <c r="BV36" s="47">
        <v>0</v>
      </c>
      <c r="BW36" s="47">
        <v>0</v>
      </c>
      <c r="BX36" s="47">
        <v>0</v>
      </c>
      <c r="BY36" s="47">
        <v>0</v>
      </c>
      <c r="BZ36" s="47">
        <v>0</v>
      </c>
      <c r="CA36" s="47">
        <v>0</v>
      </c>
      <c r="CB36" s="47">
        <v>0</v>
      </c>
      <c r="CC36" s="47">
        <v>0</v>
      </c>
      <c r="CD36" s="47">
        <v>0</v>
      </c>
      <c r="CE36" s="47">
        <v>0</v>
      </c>
      <c r="CF36" s="47">
        <v>0</v>
      </c>
      <c r="CG36" s="47">
        <v>0</v>
      </c>
      <c r="CH36" s="47">
        <v>0</v>
      </c>
      <c r="CI36" s="47">
        <v>0</v>
      </c>
      <c r="CJ36" s="47">
        <v>0</v>
      </c>
      <c r="CK36" s="47">
        <v>0</v>
      </c>
      <c r="CL36" s="47">
        <v>0</v>
      </c>
      <c r="CM36" s="47">
        <v>0</v>
      </c>
      <c r="CN36" s="47">
        <v>0</v>
      </c>
      <c r="CO36" s="47">
        <v>0</v>
      </c>
      <c r="CP36" s="47">
        <v>0</v>
      </c>
      <c r="CQ36" s="47">
        <v>0</v>
      </c>
      <c r="CR36" s="47">
        <v>0</v>
      </c>
      <c r="CS36" s="47">
        <v>0</v>
      </c>
      <c r="CT36" s="47">
        <v>0</v>
      </c>
      <c r="CU36" s="47">
        <v>0</v>
      </c>
      <c r="CV36" s="47">
        <v>0</v>
      </c>
      <c r="CW36" s="47">
        <v>0</v>
      </c>
      <c r="CX36" s="47">
        <v>0</v>
      </c>
      <c r="CY36" s="47">
        <v>0</v>
      </c>
      <c r="CZ36" s="47">
        <v>0</v>
      </c>
      <c r="DA36" s="47">
        <v>0</v>
      </c>
      <c r="DB36" s="47">
        <v>0</v>
      </c>
      <c r="DC36" s="47">
        <v>0</v>
      </c>
      <c r="DD36" s="47">
        <v>0</v>
      </c>
      <c r="DE36" s="53"/>
    </row>
    <row r="37" ht="22.9" customHeight="1" spans="1:109">
      <c r="A37" s="41"/>
      <c r="B37" s="45" t="s">
        <v>118</v>
      </c>
      <c r="C37" s="45" t="s">
        <v>117</v>
      </c>
      <c r="D37" s="45" t="s">
        <v>124</v>
      </c>
      <c r="E37" s="45" t="s">
        <v>97</v>
      </c>
      <c r="F37" s="45" t="s">
        <v>99</v>
      </c>
      <c r="G37" s="46">
        <v>719451.91</v>
      </c>
      <c r="H37" s="46">
        <v>226800</v>
      </c>
      <c r="I37" s="46">
        <v>8256</v>
      </c>
      <c r="J37" s="46">
        <v>0</v>
      </c>
      <c r="K37" s="46">
        <v>0</v>
      </c>
      <c r="L37" s="46">
        <v>212064</v>
      </c>
      <c r="M37" s="46">
        <v>0</v>
      </c>
      <c r="N37" s="46">
        <v>0</v>
      </c>
      <c r="O37" s="46">
        <v>0</v>
      </c>
      <c r="P37" s="46">
        <v>0</v>
      </c>
      <c r="Q37" s="46">
        <v>9389.51</v>
      </c>
      <c r="R37" s="46">
        <v>0</v>
      </c>
      <c r="S37" s="46">
        <v>0</v>
      </c>
      <c r="T37" s="46">
        <v>150000</v>
      </c>
      <c r="U37" s="46">
        <v>15000</v>
      </c>
      <c r="V37" s="46">
        <v>0</v>
      </c>
      <c r="W37" s="46">
        <v>0</v>
      </c>
      <c r="X37" s="46">
        <v>210</v>
      </c>
      <c r="Y37" s="46">
        <v>0</v>
      </c>
      <c r="Z37" s="46">
        <v>0</v>
      </c>
      <c r="AA37" s="46">
        <v>1200</v>
      </c>
      <c r="AB37" s="46">
        <v>0</v>
      </c>
      <c r="AC37" s="46">
        <v>0</v>
      </c>
      <c r="AD37" s="46">
        <v>10000</v>
      </c>
      <c r="AE37" s="46">
        <v>0</v>
      </c>
      <c r="AF37" s="46">
        <v>0</v>
      </c>
      <c r="AG37" s="46">
        <v>0</v>
      </c>
      <c r="AH37" s="46">
        <v>0</v>
      </c>
      <c r="AI37" s="46">
        <v>3000</v>
      </c>
      <c r="AJ37" s="46">
        <v>0</v>
      </c>
      <c r="AK37" s="46">
        <v>0</v>
      </c>
      <c r="AL37" s="46">
        <v>0</v>
      </c>
      <c r="AM37" s="46">
        <v>0</v>
      </c>
      <c r="AN37" s="46">
        <v>30000</v>
      </c>
      <c r="AO37" s="46">
        <v>0</v>
      </c>
      <c r="AP37" s="46">
        <v>8942.4</v>
      </c>
      <c r="AQ37" s="46">
        <v>0</v>
      </c>
      <c r="AR37" s="46">
        <v>0</v>
      </c>
      <c r="AS37" s="46">
        <v>0</v>
      </c>
      <c r="AT37" s="46">
        <v>0</v>
      </c>
      <c r="AU37" s="46">
        <v>44590</v>
      </c>
      <c r="AV37" s="46">
        <v>0</v>
      </c>
      <c r="AW37" s="46">
        <v>0</v>
      </c>
      <c r="AX37" s="46">
        <v>0</v>
      </c>
      <c r="AY37" s="46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v>0</v>
      </c>
      <c r="BZ37" s="46">
        <v>0</v>
      </c>
      <c r="CA37" s="46">
        <v>0</v>
      </c>
      <c r="CB37" s="46">
        <v>0</v>
      </c>
      <c r="CC37" s="46">
        <v>0</v>
      </c>
      <c r="CD37" s="46">
        <v>0</v>
      </c>
      <c r="CE37" s="46">
        <v>0</v>
      </c>
      <c r="CF37" s="46">
        <v>0</v>
      </c>
      <c r="CG37" s="46">
        <v>0</v>
      </c>
      <c r="CH37" s="46">
        <v>0</v>
      </c>
      <c r="CI37" s="46">
        <v>0</v>
      </c>
      <c r="CJ37" s="46">
        <v>0</v>
      </c>
      <c r="CK37" s="46">
        <v>0</v>
      </c>
      <c r="CL37" s="46">
        <v>0</v>
      </c>
      <c r="CM37" s="46">
        <v>0</v>
      </c>
      <c r="CN37" s="46">
        <v>0</v>
      </c>
      <c r="CO37" s="46">
        <v>0</v>
      </c>
      <c r="CP37" s="46">
        <v>0</v>
      </c>
      <c r="CQ37" s="46">
        <v>0</v>
      </c>
      <c r="CR37" s="46">
        <v>0</v>
      </c>
      <c r="CS37" s="46">
        <v>0</v>
      </c>
      <c r="CT37" s="46">
        <v>0</v>
      </c>
      <c r="CU37" s="46">
        <v>0</v>
      </c>
      <c r="CV37" s="46">
        <v>0</v>
      </c>
      <c r="CW37" s="46">
        <v>0</v>
      </c>
      <c r="CX37" s="46">
        <v>0</v>
      </c>
      <c r="CY37" s="46">
        <v>0</v>
      </c>
      <c r="CZ37" s="46">
        <v>0</v>
      </c>
      <c r="DA37" s="46">
        <v>0</v>
      </c>
      <c r="DB37" s="46">
        <v>0</v>
      </c>
      <c r="DC37" s="46">
        <v>0</v>
      </c>
      <c r="DD37" s="46">
        <v>0</v>
      </c>
      <c r="DE37" s="52"/>
    </row>
    <row r="38" ht="22.9" customHeight="1" spans="1:109">
      <c r="A38" s="41"/>
      <c r="B38" s="45" t="s">
        <v>123</v>
      </c>
      <c r="C38" s="45" t="s">
        <v>119</v>
      </c>
      <c r="D38" s="45" t="s">
        <v>117</v>
      </c>
      <c r="E38" s="45" t="s">
        <v>97</v>
      </c>
      <c r="F38" s="45" t="s">
        <v>85</v>
      </c>
      <c r="G38" s="46">
        <v>89654.4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89654.4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6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v>0</v>
      </c>
      <c r="BZ38" s="46">
        <v>0</v>
      </c>
      <c r="CA38" s="46">
        <v>0</v>
      </c>
      <c r="CB38" s="46">
        <v>0</v>
      </c>
      <c r="CC38" s="46">
        <v>0</v>
      </c>
      <c r="CD38" s="46">
        <v>0</v>
      </c>
      <c r="CE38" s="46">
        <v>0</v>
      </c>
      <c r="CF38" s="46">
        <v>0</v>
      </c>
      <c r="CG38" s="46">
        <v>0</v>
      </c>
      <c r="CH38" s="46">
        <v>0</v>
      </c>
      <c r="CI38" s="46">
        <v>0</v>
      </c>
      <c r="CJ38" s="46">
        <v>0</v>
      </c>
      <c r="CK38" s="46">
        <v>0</v>
      </c>
      <c r="CL38" s="46">
        <v>0</v>
      </c>
      <c r="CM38" s="46">
        <v>0</v>
      </c>
      <c r="CN38" s="46">
        <v>0</v>
      </c>
      <c r="CO38" s="46">
        <v>0</v>
      </c>
      <c r="CP38" s="46">
        <v>0</v>
      </c>
      <c r="CQ38" s="46">
        <v>0</v>
      </c>
      <c r="CR38" s="46">
        <v>0</v>
      </c>
      <c r="CS38" s="46">
        <v>0</v>
      </c>
      <c r="CT38" s="46">
        <v>0</v>
      </c>
      <c r="CU38" s="46">
        <v>0</v>
      </c>
      <c r="CV38" s="46">
        <v>0</v>
      </c>
      <c r="CW38" s="46">
        <v>0</v>
      </c>
      <c r="CX38" s="46">
        <v>0</v>
      </c>
      <c r="CY38" s="46">
        <v>0</v>
      </c>
      <c r="CZ38" s="46">
        <v>0</v>
      </c>
      <c r="DA38" s="46">
        <v>0</v>
      </c>
      <c r="DB38" s="46">
        <v>0</v>
      </c>
      <c r="DC38" s="46">
        <v>0</v>
      </c>
      <c r="DD38" s="46">
        <v>0</v>
      </c>
      <c r="DE38" s="52"/>
    </row>
    <row r="39" ht="9.75" customHeight="1" spans="1:109">
      <c r="A39" s="48"/>
      <c r="B39" s="49"/>
      <c r="C39" s="49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55"/>
    </row>
    <row r="46" spans="21:21">
      <c r="U46" s="69"/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workbookViewId="0">
      <pane ySplit="6" topLeftCell="A7" activePane="bottomLeft" state="frozen"/>
      <selection/>
      <selection pane="bottomLeft" activeCell="J14" sqref="J14"/>
    </sheetView>
  </sheetViews>
  <sheetFormatPr defaultColWidth="10" defaultRowHeight="13.5"/>
  <cols>
    <col min="1" max="1" width="1.5" customWidth="1"/>
    <col min="2" max="3" width="6.125" customWidth="1"/>
    <col min="4" max="4" width="12.5" customWidth="1"/>
    <col min="5" max="5" width="33.25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33"/>
      <c r="B1" s="33"/>
      <c r="C1" s="33"/>
      <c r="D1" s="58"/>
      <c r="E1" s="58"/>
      <c r="F1" s="32"/>
      <c r="G1" s="32"/>
      <c r="H1" s="59" t="s">
        <v>306</v>
      </c>
      <c r="I1" s="67"/>
    </row>
    <row r="2" ht="22.9" customHeight="1" spans="1:9">
      <c r="A2" s="32"/>
      <c r="B2" s="36" t="s">
        <v>307</v>
      </c>
      <c r="C2" s="36"/>
      <c r="D2" s="36"/>
      <c r="E2" s="36"/>
      <c r="F2" s="36"/>
      <c r="G2" s="36"/>
      <c r="H2" s="36"/>
      <c r="I2" s="67"/>
    </row>
    <row r="3" ht="19.5" customHeight="1" spans="1:9">
      <c r="A3" s="37"/>
      <c r="B3" s="38" t="s">
        <v>5</v>
      </c>
      <c r="C3" s="38"/>
      <c r="D3" s="38"/>
      <c r="E3" s="38"/>
      <c r="G3" s="37"/>
      <c r="H3" s="60" t="s">
        <v>6</v>
      </c>
      <c r="I3" s="67"/>
    </row>
    <row r="4" ht="24.4" customHeight="1" spans="1:9">
      <c r="A4" s="39"/>
      <c r="B4" s="61" t="s">
        <v>9</v>
      </c>
      <c r="C4" s="61"/>
      <c r="D4" s="61"/>
      <c r="E4" s="61"/>
      <c r="F4" s="61" t="s">
        <v>102</v>
      </c>
      <c r="G4" s="61"/>
      <c r="H4" s="61"/>
      <c r="I4" s="67"/>
    </row>
    <row r="5" ht="24.4" customHeight="1" spans="1:9">
      <c r="A5" s="39"/>
      <c r="B5" s="61" t="s">
        <v>106</v>
      </c>
      <c r="C5" s="61"/>
      <c r="D5" s="61" t="s">
        <v>70</v>
      </c>
      <c r="E5" s="61" t="s">
        <v>71</v>
      </c>
      <c r="F5" s="61" t="s">
        <v>59</v>
      </c>
      <c r="G5" s="61" t="s">
        <v>308</v>
      </c>
      <c r="H5" s="61" t="s">
        <v>309</v>
      </c>
      <c r="I5" s="67"/>
    </row>
    <row r="6" ht="24.4" customHeight="1" spans="1:9">
      <c r="A6" s="34"/>
      <c r="B6" s="61" t="s">
        <v>107</v>
      </c>
      <c r="C6" s="61" t="s">
        <v>108</v>
      </c>
      <c r="D6" s="61"/>
      <c r="E6" s="61"/>
      <c r="F6" s="61"/>
      <c r="G6" s="61"/>
      <c r="H6" s="61"/>
      <c r="I6" s="67"/>
    </row>
    <row r="7" ht="22.9" customHeight="1" spans="1:9">
      <c r="A7" s="39"/>
      <c r="B7" s="62"/>
      <c r="C7" s="62"/>
      <c r="D7" s="62"/>
      <c r="E7" s="43" t="s">
        <v>72</v>
      </c>
      <c r="F7" s="63">
        <f>F8+F28+F47+F67</f>
        <v>12526450.82</v>
      </c>
      <c r="G7" s="63">
        <f t="shared" ref="G7:H7" si="0">G8+G28+G47+G67</f>
        <v>11313360.3</v>
      </c>
      <c r="H7" s="63">
        <f t="shared" si="0"/>
        <v>1213090.52</v>
      </c>
      <c r="I7" s="67"/>
    </row>
    <row r="8" ht="22.9" customHeight="1" spans="1:9">
      <c r="A8" s="39"/>
      <c r="B8" s="64"/>
      <c r="C8" s="64"/>
      <c r="D8" s="65" t="s">
        <v>110</v>
      </c>
      <c r="E8" s="65" t="s">
        <v>73</v>
      </c>
      <c r="F8" s="66">
        <v>3645969.12</v>
      </c>
      <c r="G8" s="66">
        <v>3163113.6</v>
      </c>
      <c r="H8" s="66">
        <v>482855.52</v>
      </c>
      <c r="I8" s="67"/>
    </row>
    <row r="9" ht="22.9" customHeight="1" spans="1:9">
      <c r="A9" s="39"/>
      <c r="B9" s="64" t="s">
        <v>310</v>
      </c>
      <c r="C9" s="64" t="s">
        <v>117</v>
      </c>
      <c r="D9" s="65" t="s">
        <v>113</v>
      </c>
      <c r="E9" s="65" t="s">
        <v>311</v>
      </c>
      <c r="F9" s="66">
        <v>669696</v>
      </c>
      <c r="G9" s="66">
        <v>669696</v>
      </c>
      <c r="H9" s="66">
        <v>0</v>
      </c>
      <c r="I9" s="67"/>
    </row>
    <row r="10" ht="22.9" customHeight="1" spans="1:9">
      <c r="A10" s="39"/>
      <c r="B10" s="64" t="s">
        <v>310</v>
      </c>
      <c r="C10" s="64" t="s">
        <v>119</v>
      </c>
      <c r="D10" s="65" t="s">
        <v>113</v>
      </c>
      <c r="E10" s="65" t="s">
        <v>312</v>
      </c>
      <c r="F10" s="66">
        <v>493272</v>
      </c>
      <c r="G10" s="66">
        <v>493272</v>
      </c>
      <c r="H10" s="66">
        <v>0</v>
      </c>
      <c r="I10" s="67"/>
    </row>
    <row r="11" ht="22.9" customHeight="1" spans="1:9">
      <c r="A11" s="39"/>
      <c r="B11" s="64" t="s">
        <v>310</v>
      </c>
      <c r="C11" s="64" t="s">
        <v>120</v>
      </c>
      <c r="D11" s="65" t="s">
        <v>113</v>
      </c>
      <c r="E11" s="65" t="s">
        <v>313</v>
      </c>
      <c r="F11" s="66">
        <v>55808</v>
      </c>
      <c r="G11" s="66">
        <v>55808</v>
      </c>
      <c r="H11" s="66">
        <v>0</v>
      </c>
      <c r="I11" s="67"/>
    </row>
    <row r="12" ht="22.9" customHeight="1" spans="1:9">
      <c r="A12" s="39"/>
      <c r="B12" s="64" t="s">
        <v>310</v>
      </c>
      <c r="C12" s="64" t="s">
        <v>121</v>
      </c>
      <c r="D12" s="65" t="s">
        <v>113</v>
      </c>
      <c r="E12" s="65" t="s">
        <v>314</v>
      </c>
      <c r="F12" s="66">
        <v>195004.16</v>
      </c>
      <c r="G12" s="66">
        <v>195004.16</v>
      </c>
      <c r="H12" s="66">
        <v>0</v>
      </c>
      <c r="I12" s="67"/>
    </row>
    <row r="13" ht="22.9" customHeight="1" spans="1:9">
      <c r="A13" s="39"/>
      <c r="B13" s="64" t="s">
        <v>310</v>
      </c>
      <c r="C13" s="64" t="s">
        <v>122</v>
      </c>
      <c r="D13" s="65" t="s">
        <v>113</v>
      </c>
      <c r="E13" s="65" t="s">
        <v>315</v>
      </c>
      <c r="F13" s="66">
        <v>107740.6</v>
      </c>
      <c r="G13" s="66">
        <v>107740.6</v>
      </c>
      <c r="H13" s="66">
        <v>0</v>
      </c>
      <c r="I13" s="67"/>
    </row>
    <row r="14" ht="22.9" customHeight="1" spans="1:9">
      <c r="A14" s="39"/>
      <c r="B14" s="64" t="s">
        <v>310</v>
      </c>
      <c r="C14" s="64" t="s">
        <v>316</v>
      </c>
      <c r="D14" s="65" t="s">
        <v>113</v>
      </c>
      <c r="E14" s="65" t="s">
        <v>317</v>
      </c>
      <c r="F14" s="66">
        <v>10969</v>
      </c>
      <c r="G14" s="66">
        <v>10969</v>
      </c>
      <c r="H14" s="66">
        <v>0</v>
      </c>
      <c r="I14" s="67"/>
    </row>
    <row r="15" ht="22.9" customHeight="1" spans="1:9">
      <c r="A15" s="39"/>
      <c r="B15" s="64" t="s">
        <v>310</v>
      </c>
      <c r="C15" s="64" t="s">
        <v>318</v>
      </c>
      <c r="D15" s="65" t="s">
        <v>113</v>
      </c>
      <c r="E15" s="65" t="s">
        <v>85</v>
      </c>
      <c r="F15" s="66">
        <v>384395.44</v>
      </c>
      <c r="G15" s="66">
        <v>384395.44</v>
      </c>
      <c r="H15" s="66">
        <v>0</v>
      </c>
      <c r="I15" s="67"/>
    </row>
    <row r="16" ht="22.9" customHeight="1" spans="1:9">
      <c r="A16" s="39"/>
      <c r="B16" s="64" t="s">
        <v>310</v>
      </c>
      <c r="C16" s="64" t="s">
        <v>114</v>
      </c>
      <c r="D16" s="65" t="s">
        <v>113</v>
      </c>
      <c r="E16" s="65" t="s">
        <v>183</v>
      </c>
      <c r="F16" s="66">
        <v>952841.4</v>
      </c>
      <c r="G16" s="66">
        <v>952841.4</v>
      </c>
      <c r="H16" s="66">
        <v>0</v>
      </c>
      <c r="I16" s="67"/>
    </row>
    <row r="17" ht="22.9" customHeight="1" spans="1:9">
      <c r="A17" s="39"/>
      <c r="B17" s="64" t="s">
        <v>319</v>
      </c>
      <c r="C17" s="64" t="s">
        <v>117</v>
      </c>
      <c r="D17" s="65" t="s">
        <v>113</v>
      </c>
      <c r="E17" s="65" t="s">
        <v>320</v>
      </c>
      <c r="F17" s="66">
        <v>40000</v>
      </c>
      <c r="G17" s="66">
        <v>0</v>
      </c>
      <c r="H17" s="66">
        <v>40000</v>
      </c>
      <c r="I17" s="67"/>
    </row>
    <row r="18" ht="22.9" customHeight="1" spans="1:9">
      <c r="A18" s="39"/>
      <c r="B18" s="64" t="s">
        <v>319</v>
      </c>
      <c r="C18" s="64" t="s">
        <v>119</v>
      </c>
      <c r="D18" s="65" t="s">
        <v>113</v>
      </c>
      <c r="E18" s="65" t="s">
        <v>321</v>
      </c>
      <c r="F18" s="66">
        <v>20000</v>
      </c>
      <c r="G18" s="66">
        <v>0</v>
      </c>
      <c r="H18" s="66">
        <v>20000</v>
      </c>
      <c r="I18" s="67"/>
    </row>
    <row r="19" ht="22.9" customHeight="1" spans="1:9">
      <c r="A19" s="39"/>
      <c r="B19" s="64" t="s">
        <v>319</v>
      </c>
      <c r="C19" s="64" t="s">
        <v>126</v>
      </c>
      <c r="D19" s="65" t="s">
        <v>113</v>
      </c>
      <c r="E19" s="65" t="s">
        <v>322</v>
      </c>
      <c r="F19" s="66">
        <v>3000</v>
      </c>
      <c r="G19" s="66">
        <v>0</v>
      </c>
      <c r="H19" s="66">
        <v>3000</v>
      </c>
      <c r="I19" s="67"/>
    </row>
    <row r="20" ht="22.9" customHeight="1" spans="1:9">
      <c r="A20" s="39"/>
      <c r="B20" s="64" t="s">
        <v>319</v>
      </c>
      <c r="C20" s="64" t="s">
        <v>193</v>
      </c>
      <c r="D20" s="65" t="s">
        <v>113</v>
      </c>
      <c r="E20" s="65" t="s">
        <v>323</v>
      </c>
      <c r="F20" s="66">
        <v>30000</v>
      </c>
      <c r="G20" s="66">
        <v>0</v>
      </c>
      <c r="H20" s="66">
        <v>30000</v>
      </c>
      <c r="I20" s="67"/>
    </row>
    <row r="21" ht="22.9" customHeight="1" spans="1:9">
      <c r="A21" s="39"/>
      <c r="B21" s="64" t="s">
        <v>319</v>
      </c>
      <c r="C21" s="64" t="s">
        <v>324</v>
      </c>
      <c r="D21" s="65" t="s">
        <v>113</v>
      </c>
      <c r="E21" s="65" t="s">
        <v>186</v>
      </c>
      <c r="F21" s="66">
        <v>2000</v>
      </c>
      <c r="G21" s="66">
        <v>0</v>
      </c>
      <c r="H21" s="66">
        <v>2000</v>
      </c>
      <c r="I21" s="67"/>
    </row>
    <row r="22" ht="22.9" customHeight="1" spans="1:9">
      <c r="A22" s="39"/>
      <c r="B22" s="64" t="s">
        <v>319</v>
      </c>
      <c r="C22" s="64" t="s">
        <v>325</v>
      </c>
      <c r="D22" s="65" t="s">
        <v>113</v>
      </c>
      <c r="E22" s="65" t="s">
        <v>187</v>
      </c>
      <c r="F22" s="66">
        <v>10000</v>
      </c>
      <c r="G22" s="66">
        <v>0</v>
      </c>
      <c r="H22" s="66">
        <v>10000</v>
      </c>
      <c r="I22" s="67"/>
    </row>
    <row r="23" ht="22.9" customHeight="1" spans="1:9">
      <c r="A23" s="39"/>
      <c r="B23" s="64" t="s">
        <v>319</v>
      </c>
      <c r="C23" s="64" t="s">
        <v>326</v>
      </c>
      <c r="D23" s="65" t="s">
        <v>113</v>
      </c>
      <c r="E23" s="65" t="s">
        <v>327</v>
      </c>
      <c r="F23" s="66">
        <v>24375.52</v>
      </c>
      <c r="G23" s="66">
        <v>0</v>
      </c>
      <c r="H23" s="66">
        <v>24375.52</v>
      </c>
      <c r="I23" s="67"/>
    </row>
    <row r="24" ht="22.9" customHeight="1" spans="1:9">
      <c r="A24" s="39"/>
      <c r="B24" s="64" t="s">
        <v>319</v>
      </c>
      <c r="C24" s="64" t="s">
        <v>328</v>
      </c>
      <c r="D24" s="65" t="s">
        <v>113</v>
      </c>
      <c r="E24" s="65" t="s">
        <v>189</v>
      </c>
      <c r="F24" s="66">
        <v>35000</v>
      </c>
      <c r="G24" s="66">
        <v>0</v>
      </c>
      <c r="H24" s="66">
        <v>35000</v>
      </c>
      <c r="I24" s="67"/>
    </row>
    <row r="25" ht="22.9" customHeight="1" spans="1:9">
      <c r="A25" s="39"/>
      <c r="B25" s="64" t="s">
        <v>319</v>
      </c>
      <c r="C25" s="64" t="s">
        <v>329</v>
      </c>
      <c r="D25" s="65" t="s">
        <v>113</v>
      </c>
      <c r="E25" s="65" t="s">
        <v>330</v>
      </c>
      <c r="F25" s="66">
        <v>134280</v>
      </c>
      <c r="G25" s="66">
        <v>0</v>
      </c>
      <c r="H25" s="66">
        <v>134280</v>
      </c>
      <c r="I25" s="67"/>
    </row>
    <row r="26" ht="22.9" customHeight="1" spans="1:9">
      <c r="A26" s="39"/>
      <c r="B26" s="64" t="s">
        <v>319</v>
      </c>
      <c r="C26" s="64" t="s">
        <v>114</v>
      </c>
      <c r="D26" s="65" t="s">
        <v>113</v>
      </c>
      <c r="E26" s="65" t="s">
        <v>190</v>
      </c>
      <c r="F26" s="66">
        <v>184200</v>
      </c>
      <c r="G26" s="66">
        <v>0</v>
      </c>
      <c r="H26" s="66">
        <v>184200</v>
      </c>
      <c r="I26" s="67"/>
    </row>
    <row r="27" ht="22.9" customHeight="1" spans="1:9">
      <c r="A27" s="39"/>
      <c r="B27" s="64" t="s">
        <v>331</v>
      </c>
      <c r="C27" s="64" t="s">
        <v>114</v>
      </c>
      <c r="D27" s="65" t="s">
        <v>113</v>
      </c>
      <c r="E27" s="65" t="s">
        <v>332</v>
      </c>
      <c r="F27" s="66">
        <v>293387</v>
      </c>
      <c r="G27" s="66">
        <v>293387</v>
      </c>
      <c r="H27" s="66">
        <v>0</v>
      </c>
      <c r="I27" s="67"/>
    </row>
    <row r="28" ht="22.9" customHeight="1" spans="1:9">
      <c r="A28" s="39"/>
      <c r="B28" s="64"/>
      <c r="C28" s="64"/>
      <c r="D28" s="65" t="s">
        <v>87</v>
      </c>
      <c r="E28" s="65" t="s">
        <v>88</v>
      </c>
      <c r="F28" s="66">
        <v>2965880.36</v>
      </c>
      <c r="G28" s="66">
        <v>2743298.88</v>
      </c>
      <c r="H28" s="66">
        <v>222581.48</v>
      </c>
      <c r="I28" s="67"/>
    </row>
    <row r="29" ht="22.9" customHeight="1" spans="1:9">
      <c r="A29" s="39"/>
      <c r="B29" s="64" t="s">
        <v>310</v>
      </c>
      <c r="C29" s="64" t="s">
        <v>117</v>
      </c>
      <c r="D29" s="65" t="s">
        <v>89</v>
      </c>
      <c r="E29" s="65" t="s">
        <v>311</v>
      </c>
      <c r="F29" s="66">
        <v>515664</v>
      </c>
      <c r="G29" s="66">
        <v>515664</v>
      </c>
      <c r="H29" s="66">
        <v>0</v>
      </c>
      <c r="I29" s="67"/>
    </row>
    <row r="30" ht="22.9" customHeight="1" spans="1:9">
      <c r="A30" s="39"/>
      <c r="B30" s="64" t="s">
        <v>310</v>
      </c>
      <c r="C30" s="64" t="s">
        <v>119</v>
      </c>
      <c r="D30" s="65" t="s">
        <v>89</v>
      </c>
      <c r="E30" s="65" t="s">
        <v>312</v>
      </c>
      <c r="F30" s="66">
        <v>14826</v>
      </c>
      <c r="G30" s="66">
        <v>14826</v>
      </c>
      <c r="H30" s="66">
        <v>0</v>
      </c>
      <c r="I30" s="67"/>
    </row>
    <row r="31" ht="22.9" customHeight="1" spans="1:9">
      <c r="A31" s="39"/>
      <c r="B31" s="64" t="s">
        <v>310</v>
      </c>
      <c r="C31" s="64" t="s">
        <v>193</v>
      </c>
      <c r="D31" s="65" t="s">
        <v>89</v>
      </c>
      <c r="E31" s="65" t="s">
        <v>333</v>
      </c>
      <c r="F31" s="66">
        <v>388584</v>
      </c>
      <c r="G31" s="66">
        <v>388584</v>
      </c>
      <c r="H31" s="66">
        <v>0</v>
      </c>
      <c r="I31" s="67"/>
    </row>
    <row r="32" ht="22.9" customHeight="1" spans="1:9">
      <c r="A32" s="39"/>
      <c r="B32" s="64" t="s">
        <v>310</v>
      </c>
      <c r="C32" s="64" t="s">
        <v>121</v>
      </c>
      <c r="D32" s="65" t="s">
        <v>89</v>
      </c>
      <c r="E32" s="65" t="s">
        <v>314</v>
      </c>
      <c r="F32" s="66">
        <v>147051.84</v>
      </c>
      <c r="G32" s="66">
        <v>147051.84</v>
      </c>
      <c r="H32" s="66">
        <v>0</v>
      </c>
      <c r="I32" s="67"/>
    </row>
    <row r="33" ht="22.9" customHeight="1" spans="1:9">
      <c r="A33" s="39"/>
      <c r="B33" s="64" t="s">
        <v>310</v>
      </c>
      <c r="C33" s="64" t="s">
        <v>122</v>
      </c>
      <c r="D33" s="65" t="s">
        <v>89</v>
      </c>
      <c r="E33" s="65" t="s">
        <v>315</v>
      </c>
      <c r="F33" s="66">
        <v>82584.6</v>
      </c>
      <c r="G33" s="66">
        <v>82584.6</v>
      </c>
      <c r="H33" s="66">
        <v>0</v>
      </c>
      <c r="I33" s="67"/>
    </row>
    <row r="34" ht="22.9" customHeight="1" spans="1:9">
      <c r="A34" s="39"/>
      <c r="B34" s="64" t="s">
        <v>310</v>
      </c>
      <c r="C34" s="64" t="s">
        <v>316</v>
      </c>
      <c r="D34" s="65" t="s">
        <v>89</v>
      </c>
      <c r="E34" s="65" t="s">
        <v>317</v>
      </c>
      <c r="F34" s="66">
        <v>19300.56</v>
      </c>
      <c r="G34" s="66">
        <v>19300.56</v>
      </c>
      <c r="H34" s="66">
        <v>0</v>
      </c>
      <c r="I34" s="67"/>
    </row>
    <row r="35" ht="22.9" customHeight="1" spans="1:9">
      <c r="A35" s="39"/>
      <c r="B35" s="64" t="s">
        <v>310</v>
      </c>
      <c r="C35" s="64" t="s">
        <v>318</v>
      </c>
      <c r="D35" s="65" t="s">
        <v>89</v>
      </c>
      <c r="E35" s="65" t="s">
        <v>85</v>
      </c>
      <c r="F35" s="66">
        <v>273788.88</v>
      </c>
      <c r="G35" s="66">
        <v>273788.88</v>
      </c>
      <c r="H35" s="66">
        <v>0</v>
      </c>
      <c r="I35" s="67"/>
    </row>
    <row r="36" ht="22.9" customHeight="1" spans="1:9">
      <c r="A36" s="39"/>
      <c r="B36" s="64" t="s">
        <v>310</v>
      </c>
      <c r="C36" s="64" t="s">
        <v>114</v>
      </c>
      <c r="D36" s="65" t="s">
        <v>89</v>
      </c>
      <c r="E36" s="65" t="s">
        <v>183</v>
      </c>
      <c r="F36" s="66">
        <v>597500</v>
      </c>
      <c r="G36" s="66">
        <v>597500</v>
      </c>
      <c r="H36" s="66">
        <v>0</v>
      </c>
      <c r="I36" s="67"/>
    </row>
    <row r="37" ht="22.9" customHeight="1" spans="1:9">
      <c r="A37" s="39"/>
      <c r="B37" s="64" t="s">
        <v>319</v>
      </c>
      <c r="C37" s="64" t="s">
        <v>117</v>
      </c>
      <c r="D37" s="65" t="s">
        <v>89</v>
      </c>
      <c r="E37" s="65" t="s">
        <v>320</v>
      </c>
      <c r="F37" s="66">
        <v>80000</v>
      </c>
      <c r="G37" s="66">
        <v>0</v>
      </c>
      <c r="H37" s="66">
        <v>80000</v>
      </c>
      <c r="I37" s="67"/>
    </row>
    <row r="38" ht="22.9" customHeight="1" spans="1:9">
      <c r="A38" s="39"/>
      <c r="B38" s="64" t="s">
        <v>319</v>
      </c>
      <c r="C38" s="64" t="s">
        <v>126</v>
      </c>
      <c r="D38" s="65" t="s">
        <v>89</v>
      </c>
      <c r="E38" s="65" t="s">
        <v>322</v>
      </c>
      <c r="F38" s="66">
        <v>2000</v>
      </c>
      <c r="G38" s="66">
        <v>0</v>
      </c>
      <c r="H38" s="66">
        <v>2000</v>
      </c>
      <c r="I38" s="67"/>
    </row>
    <row r="39" ht="22.9" customHeight="1" spans="1:9">
      <c r="A39" s="39"/>
      <c r="B39" s="64" t="s">
        <v>319</v>
      </c>
      <c r="C39" s="64" t="s">
        <v>112</v>
      </c>
      <c r="D39" s="65" t="s">
        <v>89</v>
      </c>
      <c r="E39" s="65" t="s">
        <v>334</v>
      </c>
      <c r="F39" s="66">
        <v>3000</v>
      </c>
      <c r="G39" s="66">
        <v>0</v>
      </c>
      <c r="H39" s="66">
        <v>3000</v>
      </c>
      <c r="I39" s="67"/>
    </row>
    <row r="40" ht="22.9" customHeight="1" spans="1:9">
      <c r="A40" s="39"/>
      <c r="B40" s="64" t="s">
        <v>319</v>
      </c>
      <c r="C40" s="64" t="s">
        <v>124</v>
      </c>
      <c r="D40" s="65" t="s">
        <v>89</v>
      </c>
      <c r="E40" s="65" t="s">
        <v>335</v>
      </c>
      <c r="F40" s="66">
        <v>2000</v>
      </c>
      <c r="G40" s="66">
        <v>0</v>
      </c>
      <c r="H40" s="66">
        <v>2000</v>
      </c>
      <c r="I40" s="67"/>
    </row>
    <row r="41" ht="22.9" customHeight="1" spans="1:9">
      <c r="A41" s="39"/>
      <c r="B41" s="64" t="s">
        <v>319</v>
      </c>
      <c r="C41" s="64" t="s">
        <v>193</v>
      </c>
      <c r="D41" s="65" t="s">
        <v>89</v>
      </c>
      <c r="E41" s="65" t="s">
        <v>323</v>
      </c>
      <c r="F41" s="66">
        <v>10000</v>
      </c>
      <c r="G41" s="66">
        <v>0</v>
      </c>
      <c r="H41" s="66">
        <v>10000</v>
      </c>
      <c r="I41" s="67"/>
    </row>
    <row r="42" ht="22.9" customHeight="1" spans="1:9">
      <c r="A42" s="39"/>
      <c r="B42" s="64" t="s">
        <v>319</v>
      </c>
      <c r="C42" s="64" t="s">
        <v>336</v>
      </c>
      <c r="D42" s="65" t="s">
        <v>89</v>
      </c>
      <c r="E42" s="65" t="s">
        <v>337</v>
      </c>
      <c r="F42" s="66">
        <v>35000</v>
      </c>
      <c r="G42" s="66">
        <v>0</v>
      </c>
      <c r="H42" s="66">
        <v>35000</v>
      </c>
      <c r="I42" s="67"/>
    </row>
    <row r="43" ht="22.9" customHeight="1" spans="1:9">
      <c r="A43" s="39"/>
      <c r="B43" s="64" t="s">
        <v>319</v>
      </c>
      <c r="C43" s="64" t="s">
        <v>326</v>
      </c>
      <c r="D43" s="65" t="s">
        <v>89</v>
      </c>
      <c r="E43" s="65" t="s">
        <v>327</v>
      </c>
      <c r="F43" s="66">
        <v>18381.48</v>
      </c>
      <c r="G43" s="66">
        <v>0</v>
      </c>
      <c r="H43" s="66">
        <v>18381.48</v>
      </c>
      <c r="I43" s="67"/>
    </row>
    <row r="44" ht="22.9" customHeight="1" spans="1:9">
      <c r="A44" s="39"/>
      <c r="B44" s="64" t="s">
        <v>319</v>
      </c>
      <c r="C44" s="64" t="s">
        <v>114</v>
      </c>
      <c r="D44" s="65" t="s">
        <v>89</v>
      </c>
      <c r="E44" s="65" t="s">
        <v>190</v>
      </c>
      <c r="F44" s="66">
        <v>72200</v>
      </c>
      <c r="G44" s="66">
        <v>0</v>
      </c>
      <c r="H44" s="66">
        <v>72200</v>
      </c>
      <c r="I44" s="67"/>
    </row>
    <row r="45" ht="22.9" customHeight="1" spans="1:9">
      <c r="A45" s="39"/>
      <c r="B45" s="64" t="s">
        <v>331</v>
      </c>
      <c r="C45" s="64" t="s">
        <v>112</v>
      </c>
      <c r="D45" s="65" t="s">
        <v>89</v>
      </c>
      <c r="E45" s="65" t="s">
        <v>338</v>
      </c>
      <c r="F45" s="66">
        <v>16500</v>
      </c>
      <c r="G45" s="66">
        <v>16500</v>
      </c>
      <c r="H45" s="66">
        <v>0</v>
      </c>
      <c r="I45" s="67"/>
    </row>
    <row r="46" ht="22.9" customHeight="1" spans="1:9">
      <c r="A46" s="39"/>
      <c r="B46" s="64" t="s">
        <v>331</v>
      </c>
      <c r="C46" s="64" t="s">
        <v>114</v>
      </c>
      <c r="D46" s="65" t="s">
        <v>89</v>
      </c>
      <c r="E46" s="65" t="s">
        <v>332</v>
      </c>
      <c r="F46" s="66">
        <v>687499</v>
      </c>
      <c r="G46" s="66">
        <v>687499</v>
      </c>
      <c r="H46" s="66">
        <v>0</v>
      </c>
      <c r="I46" s="67"/>
    </row>
    <row r="47" ht="22.9" customHeight="1" spans="1:9">
      <c r="A47" s="39"/>
      <c r="B47" s="64"/>
      <c r="C47" s="64"/>
      <c r="D47" s="65" t="s">
        <v>92</v>
      </c>
      <c r="E47" s="65" t="s">
        <v>93</v>
      </c>
      <c r="F47" s="66">
        <v>4986464.63</v>
      </c>
      <c r="G47" s="66">
        <v>4592053.51</v>
      </c>
      <c r="H47" s="66">
        <v>394411.12</v>
      </c>
      <c r="I47" s="67"/>
    </row>
    <row r="48" ht="22.9" customHeight="1" spans="1:9">
      <c r="A48" s="39"/>
      <c r="B48" s="64" t="s">
        <v>310</v>
      </c>
      <c r="C48" s="64" t="s">
        <v>117</v>
      </c>
      <c r="D48" s="65" t="s">
        <v>94</v>
      </c>
      <c r="E48" s="65" t="s">
        <v>311</v>
      </c>
      <c r="F48" s="66">
        <v>933720</v>
      </c>
      <c r="G48" s="66">
        <v>933720</v>
      </c>
      <c r="H48" s="66">
        <v>0</v>
      </c>
      <c r="I48" s="67"/>
    </row>
    <row r="49" ht="22.9" customHeight="1" spans="1:9">
      <c r="A49" s="39"/>
      <c r="B49" s="64" t="s">
        <v>310</v>
      </c>
      <c r="C49" s="64" t="s">
        <v>119</v>
      </c>
      <c r="D49" s="65" t="s">
        <v>94</v>
      </c>
      <c r="E49" s="65" t="s">
        <v>312</v>
      </c>
      <c r="F49" s="66">
        <v>25980</v>
      </c>
      <c r="G49" s="66">
        <v>25980</v>
      </c>
      <c r="H49" s="66">
        <v>0</v>
      </c>
      <c r="I49" s="67"/>
    </row>
    <row r="50" ht="22.9" customHeight="1" spans="1:9">
      <c r="A50" s="39"/>
      <c r="B50" s="64" t="s">
        <v>310</v>
      </c>
      <c r="C50" s="64" t="s">
        <v>193</v>
      </c>
      <c r="D50" s="65" t="s">
        <v>94</v>
      </c>
      <c r="E50" s="65" t="s">
        <v>333</v>
      </c>
      <c r="F50" s="66">
        <v>680856</v>
      </c>
      <c r="G50" s="66">
        <v>680856</v>
      </c>
      <c r="H50" s="66">
        <v>0</v>
      </c>
      <c r="I50" s="67"/>
    </row>
    <row r="51" ht="22.9" customHeight="1" spans="1:9">
      <c r="A51" s="39"/>
      <c r="B51" s="64" t="s">
        <v>310</v>
      </c>
      <c r="C51" s="64" t="s">
        <v>121</v>
      </c>
      <c r="D51" s="65" t="s">
        <v>94</v>
      </c>
      <c r="E51" s="65" t="s">
        <v>314</v>
      </c>
      <c r="F51" s="66">
        <v>262599.36</v>
      </c>
      <c r="G51" s="66">
        <v>262599.36</v>
      </c>
      <c r="H51" s="66">
        <v>0</v>
      </c>
      <c r="I51" s="67"/>
    </row>
    <row r="52" ht="22.9" customHeight="1" spans="1:9">
      <c r="A52" s="39"/>
      <c r="B52" s="64" t="s">
        <v>310</v>
      </c>
      <c r="C52" s="64" t="s">
        <v>122</v>
      </c>
      <c r="D52" s="65" t="s">
        <v>94</v>
      </c>
      <c r="E52" s="65" t="s">
        <v>315</v>
      </c>
      <c r="F52" s="66">
        <v>147472.5</v>
      </c>
      <c r="G52" s="66">
        <v>147472.5</v>
      </c>
      <c r="H52" s="66">
        <v>0</v>
      </c>
      <c r="I52" s="67"/>
    </row>
    <row r="53" ht="22.9" customHeight="1" spans="1:9">
      <c r="A53" s="39"/>
      <c r="B53" s="64" t="s">
        <v>310</v>
      </c>
      <c r="C53" s="64" t="s">
        <v>316</v>
      </c>
      <c r="D53" s="65" t="s">
        <v>94</v>
      </c>
      <c r="E53" s="65" t="s">
        <v>317</v>
      </c>
      <c r="F53" s="66">
        <v>34457.93</v>
      </c>
      <c r="G53" s="66">
        <v>34457.93</v>
      </c>
      <c r="H53" s="66">
        <v>0</v>
      </c>
      <c r="I53" s="67"/>
    </row>
    <row r="54" ht="22.9" customHeight="1" spans="1:9">
      <c r="A54" s="39"/>
      <c r="B54" s="64" t="s">
        <v>310</v>
      </c>
      <c r="C54" s="64" t="s">
        <v>318</v>
      </c>
      <c r="D54" s="65" t="s">
        <v>94</v>
      </c>
      <c r="E54" s="65" t="s">
        <v>85</v>
      </c>
      <c r="F54" s="66">
        <v>399966.72</v>
      </c>
      <c r="G54" s="66">
        <v>399966.72</v>
      </c>
      <c r="H54" s="66">
        <v>0</v>
      </c>
      <c r="I54" s="67"/>
    </row>
    <row r="55" ht="22.9" customHeight="1" spans="1:9">
      <c r="A55" s="39"/>
      <c r="B55" s="64" t="s">
        <v>310</v>
      </c>
      <c r="C55" s="64" t="s">
        <v>114</v>
      </c>
      <c r="D55" s="65" t="s">
        <v>94</v>
      </c>
      <c r="E55" s="65" t="s">
        <v>183</v>
      </c>
      <c r="F55" s="66">
        <v>802500</v>
      </c>
      <c r="G55" s="66">
        <v>802500</v>
      </c>
      <c r="H55" s="66">
        <v>0</v>
      </c>
      <c r="I55" s="67"/>
    </row>
    <row r="56" ht="22.9" customHeight="1" spans="1:9">
      <c r="A56" s="39"/>
      <c r="B56" s="64" t="s">
        <v>319</v>
      </c>
      <c r="C56" s="64" t="s">
        <v>117</v>
      </c>
      <c r="D56" s="65" t="s">
        <v>94</v>
      </c>
      <c r="E56" s="65" t="s">
        <v>320</v>
      </c>
      <c r="F56" s="66">
        <v>287200</v>
      </c>
      <c r="G56" s="66">
        <v>0</v>
      </c>
      <c r="H56" s="66">
        <v>287200</v>
      </c>
      <c r="I56" s="67"/>
    </row>
    <row r="57" ht="22.9" customHeight="1" spans="1:9">
      <c r="A57" s="39"/>
      <c r="B57" s="64" t="s">
        <v>319</v>
      </c>
      <c r="C57" s="64" t="s">
        <v>119</v>
      </c>
      <c r="D57" s="65" t="s">
        <v>94</v>
      </c>
      <c r="E57" s="65" t="s">
        <v>321</v>
      </c>
      <c r="F57" s="66">
        <v>1000</v>
      </c>
      <c r="G57" s="66">
        <v>0</v>
      </c>
      <c r="H57" s="66">
        <v>1000</v>
      </c>
      <c r="I57" s="67"/>
    </row>
    <row r="58" ht="22.9" customHeight="1" spans="1:9">
      <c r="A58" s="39"/>
      <c r="B58" s="64" t="s">
        <v>319</v>
      </c>
      <c r="C58" s="64" t="s">
        <v>120</v>
      </c>
      <c r="D58" s="65" t="s">
        <v>94</v>
      </c>
      <c r="E58" s="65" t="s">
        <v>339</v>
      </c>
      <c r="F58" s="66">
        <v>5500</v>
      </c>
      <c r="G58" s="66">
        <v>0</v>
      </c>
      <c r="H58" s="66">
        <v>5500</v>
      </c>
      <c r="I58" s="67"/>
    </row>
    <row r="59" ht="22.9" customHeight="1" spans="1:9">
      <c r="A59" s="39"/>
      <c r="B59" s="64" t="s">
        <v>319</v>
      </c>
      <c r="C59" s="64" t="s">
        <v>112</v>
      </c>
      <c r="D59" s="65" t="s">
        <v>94</v>
      </c>
      <c r="E59" s="65" t="s">
        <v>334</v>
      </c>
      <c r="F59" s="66">
        <v>5000</v>
      </c>
      <c r="G59" s="66">
        <v>0</v>
      </c>
      <c r="H59" s="66">
        <v>5000</v>
      </c>
      <c r="I59" s="67"/>
    </row>
    <row r="60" ht="22.9" customHeight="1" spans="1:9">
      <c r="A60" s="39"/>
      <c r="B60" s="64" t="s">
        <v>319</v>
      </c>
      <c r="C60" s="64" t="s">
        <v>124</v>
      </c>
      <c r="D60" s="65" t="s">
        <v>94</v>
      </c>
      <c r="E60" s="65" t="s">
        <v>335</v>
      </c>
      <c r="F60" s="66">
        <v>8000</v>
      </c>
      <c r="G60" s="66">
        <v>0</v>
      </c>
      <c r="H60" s="66">
        <v>8000</v>
      </c>
      <c r="I60" s="67"/>
    </row>
    <row r="61" ht="22.9" customHeight="1" spans="1:9">
      <c r="A61" s="39"/>
      <c r="B61" s="64" t="s">
        <v>319</v>
      </c>
      <c r="C61" s="64" t="s">
        <v>193</v>
      </c>
      <c r="D61" s="65" t="s">
        <v>94</v>
      </c>
      <c r="E61" s="65" t="s">
        <v>323</v>
      </c>
      <c r="F61" s="66">
        <v>13300</v>
      </c>
      <c r="G61" s="66">
        <v>0</v>
      </c>
      <c r="H61" s="66">
        <v>13300</v>
      </c>
      <c r="I61" s="67"/>
    </row>
    <row r="62" ht="22.9" customHeight="1" spans="1:9">
      <c r="A62" s="39"/>
      <c r="B62" s="64" t="s">
        <v>319</v>
      </c>
      <c r="C62" s="64" t="s">
        <v>318</v>
      </c>
      <c r="D62" s="65" t="s">
        <v>94</v>
      </c>
      <c r="E62" s="65" t="s">
        <v>340</v>
      </c>
      <c r="F62" s="66">
        <v>5000</v>
      </c>
      <c r="G62" s="66">
        <v>0</v>
      </c>
      <c r="H62" s="66">
        <v>5000</v>
      </c>
      <c r="I62" s="67"/>
    </row>
    <row r="63" ht="22.9" customHeight="1" spans="1:9">
      <c r="A63" s="39"/>
      <c r="B63" s="64" t="s">
        <v>319</v>
      </c>
      <c r="C63" s="64" t="s">
        <v>326</v>
      </c>
      <c r="D63" s="65" t="s">
        <v>94</v>
      </c>
      <c r="E63" s="65" t="s">
        <v>327</v>
      </c>
      <c r="F63" s="66">
        <v>32811.12</v>
      </c>
      <c r="G63" s="66">
        <v>0</v>
      </c>
      <c r="H63" s="66">
        <v>32811.12</v>
      </c>
      <c r="I63" s="67"/>
    </row>
    <row r="64" ht="22.9" customHeight="1" spans="1:9">
      <c r="A64" s="39"/>
      <c r="B64" s="64" t="s">
        <v>319</v>
      </c>
      <c r="C64" s="64" t="s">
        <v>114</v>
      </c>
      <c r="D64" s="65" t="s">
        <v>94</v>
      </c>
      <c r="E64" s="65" t="s">
        <v>190</v>
      </c>
      <c r="F64" s="66">
        <v>36600</v>
      </c>
      <c r="G64" s="66">
        <v>0</v>
      </c>
      <c r="H64" s="66">
        <v>36600</v>
      </c>
      <c r="I64" s="67"/>
    </row>
    <row r="65" ht="22.9" customHeight="1" spans="1:9">
      <c r="A65" s="39"/>
      <c r="B65" s="64" t="s">
        <v>331</v>
      </c>
      <c r="C65" s="64" t="s">
        <v>112</v>
      </c>
      <c r="D65" s="65" t="s">
        <v>94</v>
      </c>
      <c r="E65" s="65" t="s">
        <v>338</v>
      </c>
      <c r="F65" s="66">
        <v>49500</v>
      </c>
      <c r="G65" s="66">
        <v>49500</v>
      </c>
      <c r="H65" s="66">
        <v>0</v>
      </c>
      <c r="I65" s="67"/>
    </row>
    <row r="66" ht="22.9" customHeight="1" spans="1:9">
      <c r="A66" s="39"/>
      <c r="B66" s="64" t="s">
        <v>331</v>
      </c>
      <c r="C66" s="64" t="s">
        <v>114</v>
      </c>
      <c r="D66" s="65" t="s">
        <v>94</v>
      </c>
      <c r="E66" s="65" t="s">
        <v>332</v>
      </c>
      <c r="F66" s="66">
        <v>1255001</v>
      </c>
      <c r="G66" s="66">
        <v>1255001</v>
      </c>
      <c r="H66" s="66">
        <v>0</v>
      </c>
      <c r="I66" s="67"/>
    </row>
    <row r="67" ht="22.9" customHeight="1" spans="1:9">
      <c r="A67" s="39"/>
      <c r="B67" s="64"/>
      <c r="C67" s="64"/>
      <c r="D67" s="65" t="s">
        <v>95</v>
      </c>
      <c r="E67" s="65" t="s">
        <v>96</v>
      </c>
      <c r="F67" s="66">
        <v>928136.71</v>
      </c>
      <c r="G67" s="66">
        <v>814894.31</v>
      </c>
      <c r="H67" s="66">
        <v>113242.4</v>
      </c>
      <c r="I67" s="67"/>
    </row>
    <row r="68" ht="22.9" customHeight="1" spans="1:9">
      <c r="A68" s="39"/>
      <c r="B68" s="64" t="s">
        <v>310</v>
      </c>
      <c r="C68" s="64" t="s">
        <v>117</v>
      </c>
      <c r="D68" s="65" t="s">
        <v>97</v>
      </c>
      <c r="E68" s="65" t="s">
        <v>311</v>
      </c>
      <c r="F68" s="66">
        <v>226800</v>
      </c>
      <c r="G68" s="66">
        <v>226800</v>
      </c>
      <c r="H68" s="66">
        <v>0</v>
      </c>
      <c r="I68" s="67"/>
    </row>
    <row r="69" ht="22.9" customHeight="1" spans="1:9">
      <c r="A69" s="39"/>
      <c r="B69" s="64" t="s">
        <v>310</v>
      </c>
      <c r="C69" s="64" t="s">
        <v>119</v>
      </c>
      <c r="D69" s="65" t="s">
        <v>97</v>
      </c>
      <c r="E69" s="65" t="s">
        <v>312</v>
      </c>
      <c r="F69" s="66">
        <v>8256</v>
      </c>
      <c r="G69" s="66">
        <v>8256</v>
      </c>
      <c r="H69" s="66">
        <v>0</v>
      </c>
      <c r="I69" s="67"/>
    </row>
    <row r="70" ht="22.9" customHeight="1" spans="1:9">
      <c r="A70" s="39"/>
      <c r="B70" s="64" t="s">
        <v>310</v>
      </c>
      <c r="C70" s="64" t="s">
        <v>193</v>
      </c>
      <c r="D70" s="65" t="s">
        <v>97</v>
      </c>
      <c r="E70" s="65" t="s">
        <v>333</v>
      </c>
      <c r="F70" s="66">
        <v>212064</v>
      </c>
      <c r="G70" s="66">
        <v>212064</v>
      </c>
      <c r="H70" s="66">
        <v>0</v>
      </c>
      <c r="I70" s="67"/>
    </row>
    <row r="71" ht="22.9" customHeight="1" spans="1:9">
      <c r="A71" s="39"/>
      <c r="B71" s="64" t="s">
        <v>310</v>
      </c>
      <c r="C71" s="64" t="s">
        <v>121</v>
      </c>
      <c r="D71" s="65" t="s">
        <v>97</v>
      </c>
      <c r="E71" s="65" t="s">
        <v>314</v>
      </c>
      <c r="F71" s="66">
        <v>71539.2</v>
      </c>
      <c r="G71" s="66">
        <v>71539.2</v>
      </c>
      <c r="H71" s="66">
        <v>0</v>
      </c>
      <c r="I71" s="67"/>
    </row>
    <row r="72" ht="22.9" customHeight="1" spans="1:9">
      <c r="A72" s="39"/>
      <c r="B72" s="64" t="s">
        <v>310</v>
      </c>
      <c r="C72" s="64" t="s">
        <v>122</v>
      </c>
      <c r="D72" s="65" t="s">
        <v>97</v>
      </c>
      <c r="E72" s="65" t="s">
        <v>315</v>
      </c>
      <c r="F72" s="66">
        <v>47191.2</v>
      </c>
      <c r="G72" s="66">
        <v>47191.2</v>
      </c>
      <c r="H72" s="66">
        <v>0</v>
      </c>
      <c r="I72" s="67"/>
    </row>
    <row r="73" ht="22.9" customHeight="1" spans="1:9">
      <c r="A73" s="39"/>
      <c r="B73" s="64" t="s">
        <v>310</v>
      </c>
      <c r="C73" s="64" t="s">
        <v>316</v>
      </c>
      <c r="D73" s="65" t="s">
        <v>97</v>
      </c>
      <c r="E73" s="65" t="s">
        <v>317</v>
      </c>
      <c r="F73" s="66">
        <v>9389.51</v>
      </c>
      <c r="G73" s="66">
        <v>9389.51</v>
      </c>
      <c r="H73" s="66">
        <v>0</v>
      </c>
      <c r="I73" s="67"/>
    </row>
    <row r="74" ht="22.9" customHeight="1" spans="1:9">
      <c r="A74" s="39"/>
      <c r="B74" s="64" t="s">
        <v>310</v>
      </c>
      <c r="C74" s="64" t="s">
        <v>318</v>
      </c>
      <c r="D74" s="65" t="s">
        <v>97</v>
      </c>
      <c r="E74" s="65" t="s">
        <v>85</v>
      </c>
      <c r="F74" s="66">
        <v>89654.4</v>
      </c>
      <c r="G74" s="66">
        <v>89654.4</v>
      </c>
      <c r="H74" s="66">
        <v>0</v>
      </c>
      <c r="I74" s="67"/>
    </row>
    <row r="75" ht="22.9" customHeight="1" spans="1:9">
      <c r="A75" s="39"/>
      <c r="B75" s="64" t="s">
        <v>310</v>
      </c>
      <c r="C75" s="64" t="s">
        <v>114</v>
      </c>
      <c r="D75" s="65" t="s">
        <v>97</v>
      </c>
      <c r="E75" s="65" t="s">
        <v>183</v>
      </c>
      <c r="F75" s="66">
        <v>150000</v>
      </c>
      <c r="G75" s="66">
        <v>150000</v>
      </c>
      <c r="H75" s="66">
        <v>0</v>
      </c>
      <c r="I75" s="67"/>
    </row>
    <row r="76" ht="22.9" customHeight="1" spans="1:9">
      <c r="A76" s="39"/>
      <c r="B76" s="64" t="s">
        <v>319</v>
      </c>
      <c r="C76" s="64" t="s">
        <v>117</v>
      </c>
      <c r="D76" s="65" t="s">
        <v>97</v>
      </c>
      <c r="E76" s="65" t="s">
        <v>320</v>
      </c>
      <c r="F76" s="66">
        <v>15000</v>
      </c>
      <c r="G76" s="66">
        <v>0</v>
      </c>
      <c r="H76" s="66">
        <v>15000</v>
      </c>
      <c r="I76" s="67"/>
    </row>
    <row r="77" ht="22.9" customHeight="1" spans="1:9">
      <c r="A77" s="39"/>
      <c r="B77" s="64" t="s">
        <v>319</v>
      </c>
      <c r="C77" s="64" t="s">
        <v>126</v>
      </c>
      <c r="D77" s="65" t="s">
        <v>97</v>
      </c>
      <c r="E77" s="65" t="s">
        <v>322</v>
      </c>
      <c r="F77" s="66">
        <v>210</v>
      </c>
      <c r="G77" s="66">
        <v>0</v>
      </c>
      <c r="H77" s="66">
        <v>210</v>
      </c>
      <c r="I77" s="67"/>
    </row>
    <row r="78" ht="22.9" customHeight="1" spans="1:9">
      <c r="A78" s="39"/>
      <c r="B78" s="64" t="s">
        <v>319</v>
      </c>
      <c r="C78" s="64" t="s">
        <v>193</v>
      </c>
      <c r="D78" s="65" t="s">
        <v>97</v>
      </c>
      <c r="E78" s="65" t="s">
        <v>323</v>
      </c>
      <c r="F78" s="66">
        <v>1200</v>
      </c>
      <c r="G78" s="66">
        <v>0</v>
      </c>
      <c r="H78" s="66">
        <v>1200</v>
      </c>
      <c r="I78" s="67"/>
    </row>
    <row r="79" ht="22.9" customHeight="1" spans="1:9">
      <c r="A79" s="39"/>
      <c r="B79" s="64" t="s">
        <v>319</v>
      </c>
      <c r="C79" s="64" t="s">
        <v>116</v>
      </c>
      <c r="D79" s="65" t="s">
        <v>97</v>
      </c>
      <c r="E79" s="65" t="s">
        <v>341</v>
      </c>
      <c r="F79" s="66">
        <v>10000</v>
      </c>
      <c r="G79" s="66">
        <v>0</v>
      </c>
      <c r="H79" s="66">
        <v>10000</v>
      </c>
      <c r="I79" s="67"/>
    </row>
    <row r="80" ht="22.9" customHeight="1" spans="1:9">
      <c r="A80" s="39"/>
      <c r="B80" s="64" t="s">
        <v>319</v>
      </c>
      <c r="C80" s="64" t="s">
        <v>325</v>
      </c>
      <c r="D80" s="65" t="s">
        <v>97</v>
      </c>
      <c r="E80" s="65" t="s">
        <v>187</v>
      </c>
      <c r="F80" s="66">
        <v>3000</v>
      </c>
      <c r="G80" s="66">
        <v>0</v>
      </c>
      <c r="H80" s="66">
        <v>3000</v>
      </c>
      <c r="I80" s="67"/>
    </row>
    <row r="81" ht="22.9" customHeight="1" spans="1:9">
      <c r="A81" s="39"/>
      <c r="B81" s="64" t="s">
        <v>319</v>
      </c>
      <c r="C81" s="64" t="s">
        <v>336</v>
      </c>
      <c r="D81" s="65" t="s">
        <v>97</v>
      </c>
      <c r="E81" s="65" t="s">
        <v>337</v>
      </c>
      <c r="F81" s="66">
        <v>30000</v>
      </c>
      <c r="G81" s="66">
        <v>0</v>
      </c>
      <c r="H81" s="66">
        <v>30000</v>
      </c>
      <c r="I81" s="67"/>
    </row>
    <row r="82" ht="22.9" customHeight="1" spans="1:9">
      <c r="A82" s="39"/>
      <c r="B82" s="64" t="s">
        <v>319</v>
      </c>
      <c r="C82" s="64" t="s">
        <v>326</v>
      </c>
      <c r="D82" s="65" t="s">
        <v>97</v>
      </c>
      <c r="E82" s="65" t="s">
        <v>327</v>
      </c>
      <c r="F82" s="66">
        <v>8942.4</v>
      </c>
      <c r="G82" s="66">
        <v>0</v>
      </c>
      <c r="H82" s="66">
        <v>8942.4</v>
      </c>
      <c r="I82" s="67"/>
    </row>
    <row r="83" ht="22.9" customHeight="1" spans="1:9">
      <c r="A83" s="39"/>
      <c r="B83" s="64" t="s">
        <v>319</v>
      </c>
      <c r="C83" s="64" t="s">
        <v>114</v>
      </c>
      <c r="D83" s="65" t="s">
        <v>97</v>
      </c>
      <c r="E83" s="65" t="s">
        <v>190</v>
      </c>
      <c r="F83" s="66">
        <v>44890</v>
      </c>
      <c r="G83" s="66">
        <v>0</v>
      </c>
      <c r="H83" s="66">
        <v>44890</v>
      </c>
      <c r="I83" s="67"/>
    </row>
    <row r="84" ht="9.75" customHeight="1" spans="1:9">
      <c r="A84" s="48"/>
      <c r="I84" s="6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workbookViewId="0">
      <pane ySplit="5" topLeftCell="A6" activePane="bottomLeft" state="frozen"/>
      <selection/>
      <selection pane="bottomLeft" activeCell="K26" sqref="K26"/>
    </sheetView>
  </sheetViews>
  <sheetFormatPr defaultColWidth="10" defaultRowHeight="13.5" outlineLevelCol="7"/>
  <cols>
    <col min="1" max="1" width="1.5" customWidth="1"/>
    <col min="2" max="4" width="6.125" customWidth="1"/>
    <col min="5" max="5" width="10.375" customWidth="1"/>
    <col min="6" max="6" width="51.125" customWidth="1"/>
    <col min="7" max="7" width="17.375" customWidth="1"/>
    <col min="8" max="8" width="1.5" customWidth="1"/>
    <col min="9" max="10" width="9.75" customWidth="1"/>
  </cols>
  <sheetData>
    <row r="1" ht="16.35" customHeight="1" spans="1:8">
      <c r="A1" s="32"/>
      <c r="B1" s="33"/>
      <c r="C1" s="33"/>
      <c r="D1" s="33"/>
      <c r="E1" s="34"/>
      <c r="F1" s="34"/>
      <c r="G1" s="28" t="s">
        <v>342</v>
      </c>
      <c r="H1" s="39"/>
    </row>
    <row r="2" ht="22.9" customHeight="1" spans="1:8">
      <c r="A2" s="32"/>
      <c r="B2" s="36" t="s">
        <v>343</v>
      </c>
      <c r="C2" s="36"/>
      <c r="D2" s="36"/>
      <c r="E2" s="36"/>
      <c r="F2" s="36"/>
      <c r="G2" s="36"/>
      <c r="H2" s="39" t="s">
        <v>3</v>
      </c>
    </row>
    <row r="3" ht="19.5" customHeight="1" spans="1:8">
      <c r="A3" s="37"/>
      <c r="B3" s="38" t="s">
        <v>5</v>
      </c>
      <c r="C3" s="38"/>
      <c r="D3" s="38"/>
      <c r="E3" s="38"/>
      <c r="F3" s="38"/>
      <c r="G3" s="50" t="s">
        <v>6</v>
      </c>
      <c r="H3" s="51"/>
    </row>
    <row r="4" ht="24.4" customHeight="1" spans="1:8">
      <c r="A4" s="41"/>
      <c r="B4" s="40" t="s">
        <v>106</v>
      </c>
      <c r="C4" s="40"/>
      <c r="D4" s="40"/>
      <c r="E4" s="40" t="s">
        <v>70</v>
      </c>
      <c r="F4" s="40" t="s">
        <v>71</v>
      </c>
      <c r="G4" s="40" t="s">
        <v>344</v>
      </c>
      <c r="H4" s="52"/>
    </row>
    <row r="5" ht="24.4" customHeight="1" spans="1:8">
      <c r="A5" s="41"/>
      <c r="B5" s="40" t="s">
        <v>107</v>
      </c>
      <c r="C5" s="40" t="s">
        <v>108</v>
      </c>
      <c r="D5" s="40" t="s">
        <v>109</v>
      </c>
      <c r="E5" s="40"/>
      <c r="F5" s="40"/>
      <c r="G5" s="40"/>
      <c r="H5" s="53"/>
    </row>
    <row r="6" ht="22.9" customHeight="1" spans="1:8">
      <c r="A6" s="42"/>
      <c r="B6" s="43"/>
      <c r="C6" s="43"/>
      <c r="D6" s="43"/>
      <c r="E6" s="43"/>
      <c r="F6" s="43" t="s">
        <v>72</v>
      </c>
      <c r="G6" s="44">
        <f>G7+G19+G24+G22</f>
        <v>412463140.91</v>
      </c>
      <c r="H6" s="54"/>
    </row>
    <row r="7" ht="22.9" customHeight="1" spans="1:8">
      <c r="A7" s="41"/>
      <c r="B7" s="45"/>
      <c r="C7" s="45"/>
      <c r="D7" s="45"/>
      <c r="E7" s="45" t="s">
        <v>110</v>
      </c>
      <c r="F7" s="45" t="s">
        <v>73</v>
      </c>
      <c r="G7" s="46">
        <v>411634739.11</v>
      </c>
      <c r="H7" s="52"/>
    </row>
    <row r="8" ht="22.9" customHeight="1" spans="1:8">
      <c r="A8" s="41"/>
      <c r="B8" s="45" t="s">
        <v>118</v>
      </c>
      <c r="C8" s="45" t="s">
        <v>117</v>
      </c>
      <c r="D8" s="45" t="s">
        <v>114</v>
      </c>
      <c r="E8" s="45" t="s">
        <v>113</v>
      </c>
      <c r="F8" s="45" t="s">
        <v>345</v>
      </c>
      <c r="G8" s="46">
        <v>100000</v>
      </c>
      <c r="H8" s="52"/>
    </row>
    <row r="9" ht="22.9" customHeight="1" spans="1:8">
      <c r="A9" s="41"/>
      <c r="B9" s="45" t="s">
        <v>118</v>
      </c>
      <c r="C9" s="45" t="s">
        <v>119</v>
      </c>
      <c r="D9" s="45" t="s">
        <v>117</v>
      </c>
      <c r="E9" s="45" t="s">
        <v>113</v>
      </c>
      <c r="F9" s="45" t="s">
        <v>346</v>
      </c>
      <c r="G9" s="46">
        <v>70000</v>
      </c>
      <c r="H9" s="52"/>
    </row>
    <row r="10" ht="22.9" customHeight="1" spans="1:8">
      <c r="A10" s="41"/>
      <c r="B10" s="45" t="s">
        <v>118</v>
      </c>
      <c r="C10" s="45" t="s">
        <v>120</v>
      </c>
      <c r="D10" s="45" t="s">
        <v>114</v>
      </c>
      <c r="E10" s="45" t="s">
        <v>113</v>
      </c>
      <c r="F10" s="45" t="s">
        <v>347</v>
      </c>
      <c r="G10" s="46">
        <v>191250</v>
      </c>
      <c r="H10" s="52"/>
    </row>
    <row r="11" ht="22.9" customHeight="1" spans="1:8">
      <c r="A11" s="41"/>
      <c r="B11" s="45" t="s">
        <v>123</v>
      </c>
      <c r="C11" s="45" t="s">
        <v>117</v>
      </c>
      <c r="D11" s="45" t="s">
        <v>120</v>
      </c>
      <c r="E11" s="45" t="s">
        <v>113</v>
      </c>
      <c r="F11" s="45" t="s">
        <v>348</v>
      </c>
      <c r="G11" s="46">
        <v>57770000</v>
      </c>
      <c r="H11" s="52"/>
    </row>
    <row r="12" ht="22.9" customHeight="1" spans="1:8">
      <c r="A12" s="41"/>
      <c r="B12" s="45" t="s">
        <v>123</v>
      </c>
      <c r="C12" s="45" t="s">
        <v>117</v>
      </c>
      <c r="D12" s="45" t="s">
        <v>120</v>
      </c>
      <c r="E12" s="45" t="s">
        <v>113</v>
      </c>
      <c r="F12" s="45" t="s">
        <v>349</v>
      </c>
      <c r="G12" s="46">
        <v>50000000</v>
      </c>
      <c r="H12" s="52"/>
    </row>
    <row r="13" ht="22.9" customHeight="1" spans="1:8">
      <c r="A13" s="41"/>
      <c r="B13" s="45" t="s">
        <v>123</v>
      </c>
      <c r="C13" s="45" t="s">
        <v>117</v>
      </c>
      <c r="D13" s="45" t="s">
        <v>112</v>
      </c>
      <c r="E13" s="45" t="s">
        <v>113</v>
      </c>
      <c r="F13" s="45" t="s">
        <v>350</v>
      </c>
      <c r="G13" s="46">
        <v>116910000</v>
      </c>
      <c r="H13" s="53"/>
    </row>
    <row r="14" ht="22.9" customHeight="1" spans="1:8">
      <c r="A14" s="41"/>
      <c r="B14" s="45" t="s">
        <v>123</v>
      </c>
      <c r="C14" s="45" t="s">
        <v>117</v>
      </c>
      <c r="D14" s="45" t="s">
        <v>124</v>
      </c>
      <c r="E14" s="45" t="s">
        <v>113</v>
      </c>
      <c r="F14" s="45" t="s">
        <v>351</v>
      </c>
      <c r="G14" s="47">
        <v>1000000</v>
      </c>
      <c r="H14" s="53"/>
    </row>
    <row r="15" ht="22.9" customHeight="1" spans="1:8">
      <c r="A15" s="41"/>
      <c r="B15" s="45" t="s">
        <v>118</v>
      </c>
      <c r="C15" s="57" t="s">
        <v>121</v>
      </c>
      <c r="D15" s="57" t="s">
        <v>122</v>
      </c>
      <c r="E15" s="45" t="s">
        <v>113</v>
      </c>
      <c r="F15" s="45" t="s">
        <v>352</v>
      </c>
      <c r="G15" s="47">
        <v>87177464.11</v>
      </c>
      <c r="H15" s="53"/>
    </row>
    <row r="16" ht="22.9" customHeight="1" spans="1:8">
      <c r="A16" s="41"/>
      <c r="B16" s="45" t="s">
        <v>118</v>
      </c>
      <c r="C16" s="57" t="s">
        <v>120</v>
      </c>
      <c r="D16" s="57" t="s">
        <v>114</v>
      </c>
      <c r="E16" s="45" t="s">
        <v>113</v>
      </c>
      <c r="F16" s="45" t="s">
        <v>353</v>
      </c>
      <c r="G16" s="47">
        <v>6150000</v>
      </c>
      <c r="H16" s="53"/>
    </row>
    <row r="17" ht="22.9" customHeight="1" spans="1:8">
      <c r="A17" s="41"/>
      <c r="B17" s="45">
        <v>229</v>
      </c>
      <c r="C17" s="57" t="s">
        <v>126</v>
      </c>
      <c r="D17" s="57" t="s">
        <v>119</v>
      </c>
      <c r="E17" s="45" t="s">
        <v>113</v>
      </c>
      <c r="F17" s="45" t="s">
        <v>354</v>
      </c>
      <c r="G17" s="47">
        <v>24212025</v>
      </c>
      <c r="H17" s="53"/>
    </row>
    <row r="18" ht="22.9" customHeight="1" spans="1:8">
      <c r="A18" s="41"/>
      <c r="B18" s="45">
        <v>229</v>
      </c>
      <c r="C18" s="57" t="s">
        <v>126</v>
      </c>
      <c r="D18" s="57" t="s">
        <v>119</v>
      </c>
      <c r="E18" s="45" t="s">
        <v>113</v>
      </c>
      <c r="F18" s="45" t="s">
        <v>355</v>
      </c>
      <c r="G18" s="47">
        <v>68054000</v>
      </c>
      <c r="H18" s="53"/>
    </row>
    <row r="19" ht="22.9" customHeight="1" spans="1:8">
      <c r="A19" s="41"/>
      <c r="B19" s="45"/>
      <c r="C19" s="45"/>
      <c r="D19" s="45"/>
      <c r="E19" s="45" t="s">
        <v>87</v>
      </c>
      <c r="F19" s="45" t="s">
        <v>88</v>
      </c>
      <c r="G19" s="46">
        <v>436000</v>
      </c>
      <c r="H19" s="52"/>
    </row>
    <row r="20" ht="22.9" customHeight="1" spans="1:8">
      <c r="A20" s="41"/>
      <c r="B20" s="45" t="s">
        <v>118</v>
      </c>
      <c r="C20" s="45" t="s">
        <v>112</v>
      </c>
      <c r="D20" s="45" t="s">
        <v>117</v>
      </c>
      <c r="E20" s="45" t="s">
        <v>89</v>
      </c>
      <c r="F20" s="45" t="s">
        <v>356</v>
      </c>
      <c r="G20" s="46">
        <v>36000</v>
      </c>
      <c r="H20" s="52"/>
    </row>
    <row r="21" ht="22.9" customHeight="1" spans="1:8">
      <c r="A21" s="41"/>
      <c r="B21" s="45" t="s">
        <v>118</v>
      </c>
      <c r="C21" s="45" t="s">
        <v>112</v>
      </c>
      <c r="D21" s="45" t="s">
        <v>117</v>
      </c>
      <c r="E21" s="45" t="s">
        <v>89</v>
      </c>
      <c r="F21" s="45" t="s">
        <v>357</v>
      </c>
      <c r="G21" s="46">
        <v>400000</v>
      </c>
      <c r="H21" s="52"/>
    </row>
    <row r="22" ht="22.9" customHeight="1" spans="1:8">
      <c r="A22" s="41"/>
      <c r="B22" s="45"/>
      <c r="C22" s="45"/>
      <c r="D22" s="45"/>
      <c r="E22" s="45">
        <v>333006</v>
      </c>
      <c r="F22" s="45" t="s">
        <v>93</v>
      </c>
      <c r="G22" s="46">
        <v>187401.8</v>
      </c>
      <c r="H22" s="52"/>
    </row>
    <row r="23" ht="22.9" customHeight="1" spans="1:8">
      <c r="A23" s="41"/>
      <c r="B23" s="45" t="s">
        <v>123</v>
      </c>
      <c r="C23" s="45" t="s">
        <v>117</v>
      </c>
      <c r="D23" s="57" t="s">
        <v>124</v>
      </c>
      <c r="E23" s="45">
        <v>333006</v>
      </c>
      <c r="F23" s="45" t="s">
        <v>358</v>
      </c>
      <c r="G23" s="46">
        <v>187401.8</v>
      </c>
      <c r="H23" s="52"/>
    </row>
    <row r="24" ht="22.9" customHeight="1" spans="1:8">
      <c r="A24" s="41"/>
      <c r="B24" s="45"/>
      <c r="C24" s="45"/>
      <c r="D24" s="45"/>
      <c r="E24" s="45" t="s">
        <v>95</v>
      </c>
      <c r="F24" s="45" t="s">
        <v>96</v>
      </c>
      <c r="G24" s="46">
        <v>205000</v>
      </c>
      <c r="H24" s="52"/>
    </row>
    <row r="25" ht="22.9" customHeight="1" spans="1:8">
      <c r="A25" s="41"/>
      <c r="B25" s="45" t="s">
        <v>127</v>
      </c>
      <c r="C25" s="45" t="s">
        <v>120</v>
      </c>
      <c r="D25" s="45" t="s">
        <v>117</v>
      </c>
      <c r="E25" s="45" t="s">
        <v>97</v>
      </c>
      <c r="F25" s="45" t="s">
        <v>359</v>
      </c>
      <c r="G25" s="46">
        <v>205000</v>
      </c>
      <c r="H25" s="52"/>
    </row>
    <row r="26" ht="9.75" customHeight="1" spans="1:8">
      <c r="A26" s="48"/>
      <c r="B26" s="49"/>
      <c r="C26" s="49"/>
      <c r="D26" s="49"/>
      <c r="E26" s="49"/>
      <c r="F26" s="48"/>
      <c r="G26" s="48"/>
      <c r="H26" s="5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2022-01-24T07:28:50Z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AD23FAFD2E7142E6BDA6C0C4AB231EE0</vt:lpwstr>
  </property>
</Properties>
</file>