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<sst xmlns="http://schemas.openxmlformats.org/spreadsheetml/2006/main" count="929" uniqueCount="409">
  <si>
    <t>"712002"-贡井区团委部门</t>
  </si>
  <si>
    <t>2022年部门预算</t>
  </si>
  <si>
    <t xml:space="preserve">
表1</t>
  </si>
  <si>
    <t xml:space="preserve"> </t>
  </si>
  <si>
    <t>部门收支总表</t>
  </si>
  <si>
    <t>部门：贡井区团委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</si>
  <si>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</si>
  <si>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</si>
  <si>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</si>
  <si>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</si>
  <si>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</si>
  <si>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</si>
  <si>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</si>
  <si>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</si>
  <si>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</si>
  <si>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</si>
  <si>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</si>
  <si>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</si>
  <si>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</si>
  <si>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</si>
  <si>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</si>
  <si>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</si>
  <si>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</si>
  <si>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</si>
  <si>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</si>
  <si>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</si>
  <si>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</si>
  <si>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</si>
  <si>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</si>
  <si>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</si>
  <si>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</si>
  <si>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</si>
  <si>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</si>
  <si>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</si>
  <si>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</si>
  <si>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</si>
  <si>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</si>
  <si>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</si>
  <si>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</si>
  <si>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</si>
  <si>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</si>
  <si>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</si>
  <si>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</si>
  <si>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</si>
  <si>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</si>
  <si>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</si>
  <si>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</si>
  <si>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</si>
  <si>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</si>
  <si>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</si>
  <si>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</si>
  <si>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</si>
  <si>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</si>
  <si>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</si>
  <si>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</si>
  <si>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</si>
  <si>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</si>
  <si>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</si>
  <si>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</si>
  <si>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</si>
  <si>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</si>
  <si>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</si>
  <si>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</si>
  <si>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</si>
  <si>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</si>
  <si>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</si>
  <si>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</si>
  <si>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</si>
  <si>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</si>
  <si>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</si>
  <si>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</si>
  <si>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</si>
  <si>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</si>
  <si>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 xml:space="preserve">  712002</t>
  </si>
  <si>
    <t>自贡市贡井区团委</t>
  </si>
  <si>
    <t xml:space="preserve">  行政运行</t>
  </si>
  <si>
    <t xml:space="preserve">  其他群众团体事务支出</t>
  </si>
  <si>
    <t xml:space="preserve">  机关事业单位基本养老保险缴费支出</t>
  </si>
  <si>
    <t xml:space="preserve">  行政单位医疗</t>
  </si>
  <si>
    <t xml:space="preserve">  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</si>
  <si>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</si>
  <si>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</si>
  <si>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</si>
  <si>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</si>
  <si>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</si>
  <si>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</si>
  <si>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</si>
  <si>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</si>
  <si>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</si>
  <si>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</si>
  <si>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</si>
  <si>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29</t>
  </si>
  <si>
    <t>01</t>
  </si>
  <si>
    <t>99</t>
  </si>
  <si>
    <t>208</t>
  </si>
  <si>
    <t>05</t>
  </si>
  <si>
    <t>210</t>
  </si>
  <si>
    <t>11</t>
  </si>
  <si>
    <t>221</t>
  </si>
  <si>
    <t>02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</si>
  <si>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</si>
  <si>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</si>
  <si>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</si>
  <si>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</si>
  <si>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</si>
  <si>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</si>
  <si>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</si>
  <si>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</si>
  <si>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</si>
  <si>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</si>
  <si>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</si>
  <si>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</si>
  <si>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</si>
  <si>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</si>
  <si>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</si>
  <si>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</si>
  <si>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</si>
  <si>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</si>
  <si>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</si>
  <si>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</si>
  <si>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</si>
  <si>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</si>
  <si>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</si>
  <si>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</si>
  <si>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</si>
  <si>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</si>
  <si>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</si>
  <si>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</si>
  <si>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</si>
  <si>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</si>
  <si>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</si>
  <si>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</si>
  <si>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</si>
  <si>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</si>
  <si>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</si>
  <si>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</si>
  <si>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</si>
  <si>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</si>
  <si>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</si>
  <si>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</si>
  <si>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</si>
  <si>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</si>
  <si>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</si>
  <si>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</si>
  <si>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</si>
  <si>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</si>
  <si>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</si>
  <si>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</si>
  <si>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</si>
  <si>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</si>
  <si>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</si>
  <si>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</si>
  <si>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</si>
  <si>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</si>
  <si>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</si>
  <si>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>03</t>
  </si>
  <si>
    <t xml:space="preserve">  其他工资福利支出</t>
  </si>
  <si>
    <t>502</t>
  </si>
  <si>
    <t xml:space="preserve">  办公经费</t>
  </si>
  <si>
    <t xml:space="preserve">  会议费</t>
  </si>
  <si>
    <t xml:space="preserve">  培训费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</si>
  <si>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</si>
  <si>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</si>
  <si>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</si>
  <si>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</si>
  <si>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</si>
  <si>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</si>
  <si>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</si>
  <si>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</si>
  <si>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</si>
  <si>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</si>
  <si>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</si>
  <si>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</si>
  <si>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</si>
  <si>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</si>
  <si>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</si>
  <si>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</si>
  <si>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</si>
  <si>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</si>
  <si>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</si>
  <si>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</si>
  <si>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</si>
  <si>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</si>
  <si>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</si>
  <si>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</si>
  <si>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</si>
  <si>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</si>
  <si>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</si>
  <si>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</si>
  <si>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</si>
  <si>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</si>
  <si>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</si>
  <si>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</si>
  <si>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</si>
  <si>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</si>
  <si>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</si>
  <si>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</si>
  <si>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</si>
  <si>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</si>
  <si>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</si>
  <si>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</si>
  <si>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</si>
  <si>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</si>
  <si>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</si>
  <si>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</si>
  <si>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</si>
  <si>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</si>
  <si>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</si>
  <si>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</si>
  <si>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</si>
  <si>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</si>
  <si>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</si>
  <si>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</si>
  <si>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</si>
  <si>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</si>
  <si>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</si>
  <si>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</si>
  <si>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</si>
  <si>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</si>
  <si>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</si>
  <si>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</si>
  <si>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</si>
  <si>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</si>
  <si>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</si>
  <si>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</si>
  <si>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</si>
  <si>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</si>
  <si>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</si>
  <si>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</si>
  <si>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</si>
  <si>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</si>
  <si>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</si>
  <si>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</si>
  <si>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</si>
  <si>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</si>
  <si>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</si>
  <si>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</si>
  <si>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</si>
  <si>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</si>
  <si>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</si>
  <si>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</si>
  <si>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</si>
  <si>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</si>
  <si>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</si>
  <si>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</si>
  <si>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</si>
  <si>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</si>
  <si>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</si>
  <si>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</si>
  <si>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</si>
  <si>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</si>
  <si>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</si>
  <si>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</si>
  <si>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</si>
  <si>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</si>
  <si>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</si>
  <si>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</si>
  <si>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</si>
  <si>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</si>
  <si>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</si>
  <si>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</si>
  <si>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</si>
  <si>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</si>
  <si>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</si>
  <si>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</si>
  <si>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</si>
  <si>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</si>
  <si>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</si>
  <si>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 xml:space="preserve">  自贡市贡井区团委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</si>
  <si>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</si>
  <si>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</si>
  <si>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</si>
  <si>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</si>
  <si>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</si>
  <si>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</si>
  <si>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</si>
  <si>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</si>
  <si>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</si>
  <si>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</si>
  <si>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</si>
  <si>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</si>
  <si>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</si>
  <si>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</si>
  <si>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</si>
  <si>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</si>
  <si>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</si>
  <si>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</si>
  <si>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</si>
  <si>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</si>
  <si>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>07</t>
  </si>
  <si>
    <t xml:space="preserve">  邮电费</t>
  </si>
  <si>
    <t xml:space="preserve">  差旅费</t>
  </si>
  <si>
    <t xml:space="preserve">  维修(护)费</t>
  </si>
  <si>
    <t>15</t>
  </si>
  <si>
    <t>16</t>
  </si>
  <si>
    <t>17</t>
  </si>
  <si>
    <t>28</t>
  </si>
  <si>
    <t xml:space="preserve">  工会经费</t>
  </si>
  <si>
    <t>39</t>
  </si>
  <si>
    <t xml:space="preserve">  其他交通费用</t>
  </si>
  <si>
    <t>表3-2</t>
  </si>
  <si>
    <t>一般公共预算项目支出预算表</t>
  </si>
  <si>
    <t>金额</t>
  </si>
  <si>
    <t xml:space="preserve">  预防青少年犯罪专项经费</t>
  </si>
  <si>
    <t xml:space="preserve">  关工委工作专项经费</t>
  </si>
  <si>
    <t xml:space="preserve">  留守儿童关爱专项经费</t>
  </si>
  <si>
    <t xml:space="preserve">  关心下一代公益协会专项经费</t>
  </si>
  <si>
    <t xml:space="preserve">  共青团青少年服务工作专项经费</t>
  </si>
  <si>
    <t xml:space="preserve">  关工委网吧义务监督专项工作经费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</si>
  <si>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</si>
  <si>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</si>
  <si>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</si>
  <si>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</si>
  <si>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</si>
  <si>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</si>
  <si>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</si>
  <si>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</si>
  <si>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</si>
  <si>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</si>
  <si>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</si>
  <si>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</si>
  <si>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</si>
  <si>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</si>
  <si>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</si>
  <si>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</si>
  <si>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</si>
  <si>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</si>
  <si>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</si>
  <si>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</si>
  <si>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</si>
  <si>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</si>
  <si>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</si>
  <si>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</si>
  <si>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</si>
  <si>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</si>
  <si>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</si>
  <si>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贡井区团委</t>
  </si>
  <si>
    <t>公益协会专项工作</t>
  </si>
  <si>
    <t>项目完成</t>
  </si>
  <si>
    <t>数量指标</t>
  </si>
  <si>
    <t>持续按市基金会要求开展“三工程一活动”工作</t>
  </si>
  <si>
    <t>定量</t>
  </si>
  <si>
    <t>捐资受助青少年超100人</t>
  </si>
  <si>
    <t>人</t>
  </si>
  <si>
    <t>时效指标</t>
  </si>
  <si>
    <t>完成时间</t>
  </si>
  <si>
    <r>
      <rPr>
        <sz val="9"/>
        <rFont val="Hiragino Sans GB"/>
        <charset val="134"/>
      </rPr>
      <t>2021</t>
    </r>
    <r>
      <rPr>
        <sz val="9"/>
        <rFont val="宋体"/>
        <charset val="134"/>
      </rPr>
      <t>年</t>
    </r>
    <r>
      <rPr>
        <sz val="9"/>
        <rFont val="Hiragino Sans GB"/>
        <charset val="134"/>
      </rPr>
      <t>12</t>
    </r>
    <r>
      <rPr>
        <sz val="9"/>
        <rFont val="宋体"/>
        <charset val="134"/>
      </rPr>
      <t>月前</t>
    </r>
  </si>
  <si>
    <t>时间</t>
  </si>
  <si>
    <t>成本指标</t>
  </si>
  <si>
    <t>持续开展三工程一，培训助业等活动</t>
  </si>
  <si>
    <t>严格控制在预算之内</t>
  </si>
  <si>
    <t>元</t>
  </si>
  <si>
    <t>项目效益</t>
  </si>
  <si>
    <t>社会效益指标</t>
  </si>
  <si>
    <t>加强关心下一代工作，提高青少年整体素质。</t>
  </si>
  <si>
    <t>受众较为广泛</t>
  </si>
  <si>
    <t>其他</t>
  </si>
  <si>
    <t>满意度指标</t>
  </si>
  <si>
    <t>青少年满意度</t>
  </si>
  <si>
    <t>%</t>
  </si>
  <si>
    <t>关工委专项工作</t>
  </si>
  <si>
    <t>持续“一中心五基地”建设，全面深化“十百千万”关爱行动，重点帮扶慰问困境青少年，重点打造村/社区儿童之家</t>
  </si>
  <si>
    <t xml:space="preserve">重点帮扶至少3人，一般性帮扶至少40人，打造村/社区儿童之家
</t>
  </si>
  <si>
    <t>2021年12月前</t>
  </si>
  <si>
    <t>基地建设中的阵地打造，“十百千万”关爱行动慰问物资，现金，村社区儿童之家的打造费用</t>
  </si>
  <si>
    <t>留守儿童关爱专项工作</t>
  </si>
  <si>
    <t>开展关于慰问关爱留守儿童的活动费用</t>
  </si>
  <si>
    <t xml:space="preserve">按开展活动费用不少于2000元/场补助
</t>
  </si>
  <si>
    <t xml:space="preserve">加强留守儿童关爱工作
</t>
  </si>
  <si>
    <t>共青团青少年服务专项工作</t>
  </si>
  <si>
    <t>开展“不忘初心牢记使命”主题教育系列活动，青年之家学习社等</t>
  </si>
  <si>
    <t>将至少12场活动下沉到团组织基层，加强思想引领，提升团员青年的归属感、
获得感</t>
  </si>
  <si>
    <t>场</t>
  </si>
  <si>
    <t>开展“团聚爱.关注贡童成长”、“焕享号.暖冬行”系列关爱慰问活动</t>
  </si>
  <si>
    <t xml:space="preserve">慰问和帮扶困境青少年100人以上
</t>
  </si>
  <si>
    <t xml:space="preserve">服务青年，联系青年，凝聚青年
</t>
  </si>
  <si>
    <t>关工委网吧监督专项工作</t>
  </si>
  <si>
    <t>五老志愿者开展网吧巡查每月4次以上，降低未成年人网吧上网比例</t>
  </si>
  <si>
    <t>长期</t>
  </si>
  <si>
    <t xml:space="preserve">为五老志愿者补贴部分通讯/交通费用
</t>
  </si>
  <si>
    <t xml:space="preserve">劝返和减少未成年人网吧上网
</t>
  </si>
  <si>
    <t>预防青少年犯罪专项工作</t>
  </si>
  <si>
    <t>开展禁毒/安全等宣传教育活动</t>
  </si>
  <si>
    <t>覆盖全区3所高中学校</t>
  </si>
  <si>
    <t>加强青少年法制观念，提高青少年整体素质</t>
  </si>
  <si>
    <t>表7</t>
  </si>
  <si>
    <t>整体支出绩效目标申报表</t>
  </si>
  <si>
    <t>（2022年度）</t>
  </si>
  <si>
    <t>部门名称</t>
  </si>
  <si>
    <t>贡井区团区委</t>
  </si>
  <si>
    <t>年度主要任务</t>
  </si>
  <si>
    <t>任务名称</t>
  </si>
  <si>
    <t>1.关工委网吧监督专项经费
2.共青团青少年服务工作专项经费
3.关工委工作专项经费
4.关心下一代公益协会专项经费
5.留守儿童关爱专项经费
6.预青工作专项经费
7.单位人员公用经费</t>
  </si>
  <si>
    <t>年度部门整体支出预算</t>
  </si>
  <si>
    <t>资金总额</t>
  </si>
  <si>
    <t>财政拨款</t>
  </si>
  <si>
    <t>其他资金</t>
  </si>
  <si>
    <t>年度总体目标</t>
  </si>
  <si>
    <t>目标1：做好2021年网吧义务监督工作
目标2：完成2021年青少年服务工作
目标3：做好2021年关爱下一代工作
目标4：做好2021年公益协会工作
目标5：完成2021年留守儿童关爱工作
目标6：做好2021年预防青少年犯罪工作，提高我区青少年预防违法犯罪的认识及能力
目标7：做好2021年团委日常工作</t>
  </si>
  <si>
    <t>年度绩效指标</t>
  </si>
  <si>
    <t>指标值（包含数字及文字描述）</t>
  </si>
  <si>
    <t>完成指标</t>
  </si>
  <si>
    <t>帮扶青少年人数</t>
  </si>
  <si>
    <t>完成时限</t>
  </si>
  <si>
    <t>2021年底前</t>
  </si>
  <si>
    <t>加强关心下一代工作，提高青少年整体素质</t>
  </si>
  <si>
    <t>适度提升</t>
  </si>
  <si>
    <t>满意度
指标</t>
  </si>
  <si>
    <t>服务对象
满意度指标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</si>
</sst>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00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1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16" borderId="21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41" fillId="9" borderId="19" applyNumberFormat="0" applyAlignment="0" applyProtection="0">
      <alignment vertical="center"/>
    </xf>
    <xf numFmtId="0" fontId="42" fillId="24" borderId="26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13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0" fontId="8" fillId="0" borderId="8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8" fillId="0" borderId="8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7" fillId="2" borderId="3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0" fontId="8" fillId="3" borderId="3" xfId="0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 vertical="center"/>
    </xf>
    <xf numFmtId="4" fontId="8" fillId="3" borderId="3" xfId="0" applyNumberFormat="1" applyFont="1" applyFill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/>
    </xf>
    <xf numFmtId="4" fontId="12" fillId="0" borderId="3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49" fontId="12" fillId="0" borderId="3" xfId="0" applyNumberFormat="1" applyFont="1" applyFill="1" applyBorder="1" applyAlignment="1" applyProtection="1">
      <alignment vertical="center"/>
    </xf>
    <xf numFmtId="4" fontId="12" fillId="0" borderId="3" xfId="0" applyNumberFormat="1" applyFont="1" applyFill="1" applyBorder="1" applyAlignment="1" applyProtection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2" fillId="0" borderId="3" xfId="0" applyNumberFormat="1" applyFont="1" applyFill="1" applyBorder="1" applyAlignment="1" applyProtection="1"/>
    <xf numFmtId="4" fontId="12" fillId="0" borderId="3" xfId="0" applyNumberFormat="1" applyFont="1" applyFill="1" applyBorder="1" applyAlignment="1" applyProtection="1"/>
    <xf numFmtId="176" fontId="12" fillId="0" borderId="3" xfId="0" applyNumberFormat="1" applyFont="1" applyFill="1" applyBorder="1" applyAlignment="1" applyProtection="1"/>
    <xf numFmtId="0" fontId="5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18" fillId="0" borderId="7" xfId="0" applyFont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/>
    </xf>
    <xf numFmtId="2" fontId="19" fillId="0" borderId="3" xfId="0" applyNumberFormat="1" applyFont="1" applyFill="1" applyBorder="1" applyAlignment="1" applyProtection="1">
      <alignment vertical="center"/>
    </xf>
    <xf numFmtId="4" fontId="19" fillId="0" borderId="3" xfId="0" applyNumberFormat="1" applyFont="1" applyFill="1" applyBorder="1" applyAlignment="1" applyProtection="1">
      <alignment horizontal="right" vertical="center"/>
    </xf>
    <xf numFmtId="4" fontId="19" fillId="0" borderId="3" xfId="0" applyNumberFormat="1" applyFont="1" applyFill="1" applyBorder="1" applyAlignment="1" applyProtection="1">
      <alignment vertical="center"/>
    </xf>
    <xf numFmtId="4" fontId="19" fillId="0" borderId="3" xfId="0" applyNumberFormat="1" applyFont="1" applyBorder="1" applyAlignment="1">
      <alignment vertical="center"/>
    </xf>
    <xf numFmtId="0" fontId="5" fillId="0" borderId="12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12" fillId="0" borderId="14" xfId="0" applyNumberFormat="1" applyFont="1" applyFill="1" applyBorder="1" applyAlignment="1" applyProtection="1">
      <alignment horizontal="center" vertical="center"/>
    </xf>
    <xf numFmtId="49" fontId="12" fillId="0" borderId="15" xfId="0" applyNumberFormat="1" applyFont="1" applyFill="1" applyBorder="1" applyAlignment="1" applyProtection="1">
      <alignment horizontal="center" vertical="center"/>
    </xf>
    <xf numFmtId="4" fontId="12" fillId="0" borderId="15" xfId="0" applyNumberFormat="1" applyFont="1" applyFill="1" applyBorder="1" applyAlignment="1" applyProtection="1">
      <alignment horizontal="center" vertical="center"/>
    </xf>
    <xf numFmtId="4" fontId="12" fillId="0" borderId="14" xfId="0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176" fontId="12" fillId="0" borderId="14" xfId="0" applyNumberFormat="1" applyFont="1" applyFill="1" applyBorder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 applyProtection="1">
      <alignment horizont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" fontId="12" fillId="0" borderId="3" xfId="0" applyNumberFormat="1" applyFont="1" applyFill="1" applyBorder="1" applyAlignment="1" applyProtection="1">
      <alignment horizontal="right" vertical="center"/>
    </xf>
    <xf numFmtId="0" fontId="20" fillId="0" borderId="6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zoomScale="50" zoomScaleNormal="50" workbookViewId="0">
      <selection activeCell="E6" sqref="E6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29" t="s">
        <v>0</v>
      </c>
    </row>
    <row r="2" ht="195.55" customHeight="1" spans="1:1">
      <c r="A2" s="130" t="s">
        <v>1</v>
      </c>
    </row>
    <row r="3" ht="146.65" customHeight="1" spans="1:1">
      <c r="A3" s="131">
        <v>44554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47" zoomScaleNormal="47"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2"/>
      <c r="B1" s="43"/>
      <c r="C1" s="44"/>
      <c r="D1" s="45"/>
      <c r="E1" s="45"/>
      <c r="F1" s="45"/>
      <c r="G1" s="45"/>
      <c r="H1" s="45"/>
      <c r="I1" s="31" t="s">
        <v>309</v>
      </c>
      <c r="J1" s="49"/>
    </row>
    <row r="2" ht="22.8" customHeight="1" spans="1:10">
      <c r="A2" s="42"/>
      <c r="B2" s="46" t="s">
        <v>310</v>
      </c>
      <c r="C2" s="46"/>
      <c r="D2" s="46"/>
      <c r="E2" s="46"/>
      <c r="F2" s="46"/>
      <c r="G2" s="46"/>
      <c r="H2" s="46"/>
      <c r="I2" s="46"/>
      <c r="J2" s="49" t="s">
        <v>3</v>
      </c>
    </row>
    <row r="3" ht="19.55" customHeight="1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9"/>
      <c r="B4" s="67" t="s">
        <v>311</v>
      </c>
      <c r="C4" s="67" t="s">
        <v>71</v>
      </c>
      <c r="D4" s="67" t="s">
        <v>312</v>
      </c>
      <c r="E4" s="67"/>
      <c r="F4" s="67"/>
      <c r="G4" s="67"/>
      <c r="H4" s="67"/>
      <c r="I4" s="67"/>
      <c r="J4" s="62"/>
    </row>
    <row r="5" ht="24.4" customHeight="1" spans="1:10">
      <c r="A5" s="51"/>
      <c r="B5" s="67"/>
      <c r="C5" s="67"/>
      <c r="D5" s="67" t="s">
        <v>59</v>
      </c>
      <c r="E5" s="68" t="s">
        <v>204</v>
      </c>
      <c r="F5" s="67" t="s">
        <v>313</v>
      </c>
      <c r="G5" s="67"/>
      <c r="H5" s="67"/>
      <c r="I5" s="67" t="s">
        <v>209</v>
      </c>
      <c r="J5" s="62"/>
    </row>
    <row r="6" ht="24.4" customHeight="1" spans="1:10">
      <c r="A6" s="51"/>
      <c r="B6" s="67"/>
      <c r="C6" s="67"/>
      <c r="D6" s="67"/>
      <c r="E6" s="68"/>
      <c r="F6" s="67" t="s">
        <v>151</v>
      </c>
      <c r="G6" s="67" t="s">
        <v>314</v>
      </c>
      <c r="H6" s="67" t="s">
        <v>315</v>
      </c>
      <c r="I6" s="67"/>
      <c r="J6" s="63"/>
    </row>
    <row r="7" ht="22.8" customHeight="1" spans="1:10">
      <c r="A7" s="52"/>
      <c r="B7" s="69"/>
      <c r="C7" s="69" t="s">
        <v>72</v>
      </c>
      <c r="D7" s="56"/>
      <c r="E7" s="56"/>
      <c r="F7" s="56"/>
      <c r="G7" s="56"/>
      <c r="H7" s="56"/>
      <c r="I7" s="56"/>
      <c r="J7" s="64"/>
    </row>
    <row r="8" ht="22.8" customHeight="1" spans="1:10">
      <c r="A8" s="51"/>
      <c r="B8" s="70" t="s">
        <v>73</v>
      </c>
      <c r="C8" s="70"/>
      <c r="D8" s="71">
        <v>880</v>
      </c>
      <c r="E8" s="71">
        <v>0</v>
      </c>
      <c r="F8" s="71">
        <v>0</v>
      </c>
      <c r="G8" s="71">
        <v>0</v>
      </c>
      <c r="H8" s="71">
        <v>0</v>
      </c>
      <c r="I8" s="71">
        <v>880</v>
      </c>
      <c r="J8" s="62"/>
    </row>
    <row r="9" ht="22.8" customHeight="1" spans="1:10">
      <c r="A9" s="51"/>
      <c r="B9" s="70" t="s">
        <v>73</v>
      </c>
      <c r="C9" s="70" t="s">
        <v>74</v>
      </c>
      <c r="D9" s="71">
        <v>880</v>
      </c>
      <c r="E9" s="71">
        <v>0</v>
      </c>
      <c r="F9" s="71">
        <v>0</v>
      </c>
      <c r="G9" s="71">
        <v>0</v>
      </c>
      <c r="H9" s="71">
        <v>0</v>
      </c>
      <c r="I9" s="71">
        <v>880</v>
      </c>
      <c r="J9" s="62"/>
    </row>
    <row r="10" ht="9.75" customHeight="1" spans="1:10">
      <c r="A10" s="58"/>
      <c r="B10" s="58"/>
      <c r="C10" s="58"/>
      <c r="D10" s="58"/>
      <c r="E10" s="58"/>
      <c r="F10" s="58"/>
      <c r="G10" s="58"/>
      <c r="H10" s="58"/>
      <c r="I10" s="58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="52" zoomScaleNormal="52" workbookViewId="0">
      <pane ySplit="6" topLeftCell="A7" activePane="bottomLeft" state="frozen"/>
      <selection/>
      <selection pane="bottomLeft" activeCell="I25" sqref="I2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2"/>
      <c r="B1" s="43"/>
      <c r="C1" s="43"/>
      <c r="D1" s="43"/>
      <c r="E1" s="44"/>
      <c r="F1" s="44"/>
      <c r="G1" s="45"/>
      <c r="H1" s="45"/>
      <c r="I1" s="31" t="s">
        <v>316</v>
      </c>
      <c r="J1" s="49"/>
    </row>
    <row r="2" ht="22.8" customHeight="1" spans="1:10">
      <c r="A2" s="42"/>
      <c r="B2" s="46" t="s">
        <v>317</v>
      </c>
      <c r="C2" s="46"/>
      <c r="D2" s="46"/>
      <c r="E2" s="46"/>
      <c r="F2" s="46"/>
      <c r="G2" s="46"/>
      <c r="H2" s="46"/>
      <c r="I2" s="46"/>
      <c r="J2" s="49" t="s">
        <v>3</v>
      </c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318</v>
      </c>
      <c r="H4" s="50"/>
      <c r="I4" s="50"/>
      <c r="J4" s="62"/>
    </row>
    <row r="5" ht="24.4" customHeight="1" spans="1:10">
      <c r="A5" s="51"/>
      <c r="B5" s="50" t="s">
        <v>86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82</v>
      </c>
      <c r="I5" s="50" t="s">
        <v>83</v>
      </c>
      <c r="J5" s="62"/>
    </row>
    <row r="6" ht="24.4" customHeight="1" spans="1:10">
      <c r="A6" s="51"/>
      <c r="B6" s="50" t="s">
        <v>87</v>
      </c>
      <c r="C6" s="50" t="s">
        <v>88</v>
      </c>
      <c r="D6" s="50" t="s">
        <v>89</v>
      </c>
      <c r="E6" s="50"/>
      <c r="F6" s="50"/>
      <c r="G6" s="50"/>
      <c r="H6" s="50"/>
      <c r="I6" s="50"/>
      <c r="J6" s="63"/>
    </row>
    <row r="7" ht="22.8" customHeight="1" spans="1:10">
      <c r="A7" s="52"/>
      <c r="B7" s="53"/>
      <c r="C7" s="53"/>
      <c r="D7" s="53"/>
      <c r="E7" s="53"/>
      <c r="F7" s="53" t="s">
        <v>72</v>
      </c>
      <c r="G7" s="54"/>
      <c r="H7" s="54"/>
      <c r="I7" s="54"/>
      <c r="J7" s="64"/>
    </row>
    <row r="8" ht="22.8" customHeight="1" spans="1:10">
      <c r="A8" s="51"/>
      <c r="B8" s="55"/>
      <c r="C8" s="55"/>
      <c r="D8" s="55"/>
      <c r="E8" s="55"/>
      <c r="F8" s="55" t="s">
        <v>23</v>
      </c>
      <c r="G8" s="56"/>
      <c r="H8" s="56"/>
      <c r="I8" s="56"/>
      <c r="J8" s="62"/>
    </row>
    <row r="9" ht="22.8" customHeight="1" spans="1:10">
      <c r="A9" s="51"/>
      <c r="B9" s="55"/>
      <c r="C9" s="55"/>
      <c r="D9" s="55"/>
      <c r="E9" s="55"/>
      <c r="F9" s="55" t="s">
        <v>23</v>
      </c>
      <c r="G9" s="56"/>
      <c r="H9" s="56"/>
      <c r="I9" s="56"/>
      <c r="J9" s="62"/>
    </row>
    <row r="10" ht="22.8" customHeight="1" spans="1:10">
      <c r="A10" s="51"/>
      <c r="B10" s="55"/>
      <c r="C10" s="55"/>
      <c r="D10" s="55"/>
      <c r="E10" s="55"/>
      <c r="F10" s="55" t="s">
        <v>121</v>
      </c>
      <c r="G10" s="56"/>
      <c r="H10" s="57"/>
      <c r="I10" s="57"/>
      <c r="J10" s="63"/>
    </row>
    <row r="11" ht="9.75" customHeight="1" spans="1:10">
      <c r="A11" s="58"/>
      <c r="B11" s="59"/>
      <c r="C11" s="59"/>
      <c r="D11" s="59"/>
      <c r="E11" s="59"/>
      <c r="F11" s="58"/>
      <c r="G11" s="58"/>
      <c r="H11" s="58"/>
      <c r="I11" s="58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49" zoomScaleNormal="49"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42"/>
      <c r="B1" s="43"/>
      <c r="C1" s="44"/>
      <c r="D1" s="45"/>
      <c r="E1" s="45"/>
      <c r="F1" s="45"/>
      <c r="G1" s="45"/>
      <c r="H1" s="45"/>
      <c r="I1" s="31" t="s">
        <v>319</v>
      </c>
      <c r="J1" s="49"/>
    </row>
    <row r="2" ht="22.8" customHeight="1" spans="1:10">
      <c r="A2" s="42"/>
      <c r="B2" s="46" t="s">
        <v>320</v>
      </c>
      <c r="C2" s="46"/>
      <c r="D2" s="46"/>
      <c r="E2" s="46"/>
      <c r="F2" s="46"/>
      <c r="G2" s="46"/>
      <c r="H2" s="46"/>
      <c r="I2" s="46"/>
      <c r="J2" s="49" t="s">
        <v>3</v>
      </c>
    </row>
    <row r="3" ht="19.55" customHeight="1" spans="1:10">
      <c r="A3" s="47"/>
      <c r="B3" s="48" t="s">
        <v>5</v>
      </c>
      <c r="C3" s="48"/>
      <c r="D3" s="60"/>
      <c r="E3" s="60"/>
      <c r="F3" s="60"/>
      <c r="G3" s="60"/>
      <c r="H3" s="60"/>
      <c r="I3" s="60" t="s">
        <v>6</v>
      </c>
      <c r="J3" s="61"/>
    </row>
    <row r="4" ht="24.4" customHeight="1" spans="1:10">
      <c r="A4" s="49"/>
      <c r="B4" s="50" t="s">
        <v>311</v>
      </c>
      <c r="C4" s="50" t="s">
        <v>71</v>
      </c>
      <c r="D4" s="50" t="s">
        <v>312</v>
      </c>
      <c r="E4" s="50"/>
      <c r="F4" s="50"/>
      <c r="G4" s="50"/>
      <c r="H4" s="50"/>
      <c r="I4" s="50"/>
      <c r="J4" s="62"/>
    </row>
    <row r="5" ht="24.4" customHeight="1" spans="1:10">
      <c r="A5" s="51"/>
      <c r="B5" s="50"/>
      <c r="C5" s="50"/>
      <c r="D5" s="50" t="s">
        <v>59</v>
      </c>
      <c r="E5" s="66" t="s">
        <v>204</v>
      </c>
      <c r="F5" s="50" t="s">
        <v>313</v>
      </c>
      <c r="G5" s="50"/>
      <c r="H5" s="50"/>
      <c r="I5" s="50" t="s">
        <v>209</v>
      </c>
      <c r="J5" s="62"/>
    </row>
    <row r="6" ht="24.4" customHeight="1" spans="1:10">
      <c r="A6" s="51"/>
      <c r="B6" s="50"/>
      <c r="C6" s="50"/>
      <c r="D6" s="50"/>
      <c r="E6" s="66"/>
      <c r="F6" s="50" t="s">
        <v>151</v>
      </c>
      <c r="G6" s="50" t="s">
        <v>314</v>
      </c>
      <c r="H6" s="50" t="s">
        <v>315</v>
      </c>
      <c r="I6" s="50"/>
      <c r="J6" s="63"/>
    </row>
    <row r="7" ht="22.8" customHeight="1" spans="1:10">
      <c r="A7" s="52"/>
      <c r="B7" s="53"/>
      <c r="C7" s="53" t="s">
        <v>72</v>
      </c>
      <c r="D7" s="54"/>
      <c r="E7" s="54"/>
      <c r="F7" s="54"/>
      <c r="G7" s="54"/>
      <c r="H7" s="54"/>
      <c r="I7" s="54"/>
      <c r="J7" s="64"/>
    </row>
    <row r="8" ht="22.8" customHeight="1" spans="1:10">
      <c r="A8" s="51"/>
      <c r="B8" s="55"/>
      <c r="C8" s="55" t="s">
        <v>23</v>
      </c>
      <c r="D8" s="56"/>
      <c r="E8" s="56"/>
      <c r="F8" s="56"/>
      <c r="G8" s="56"/>
      <c r="H8" s="56"/>
      <c r="I8" s="56"/>
      <c r="J8" s="62"/>
    </row>
    <row r="9" ht="22.8" customHeight="1" spans="1:10">
      <c r="A9" s="51"/>
      <c r="B9" s="55"/>
      <c r="C9" s="55" t="s">
        <v>121</v>
      </c>
      <c r="D9" s="57"/>
      <c r="E9" s="57"/>
      <c r="F9" s="57"/>
      <c r="G9" s="57"/>
      <c r="H9" s="57"/>
      <c r="I9" s="57"/>
      <c r="J9" s="62"/>
    </row>
    <row r="10" ht="9.75" customHeight="1" spans="1:10">
      <c r="A10" s="58"/>
      <c r="B10" s="58"/>
      <c r="C10" s="58"/>
      <c r="D10" s="58"/>
      <c r="E10" s="58"/>
      <c r="F10" s="58"/>
      <c r="G10" s="58"/>
      <c r="H10" s="58"/>
      <c r="I10" s="58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zoomScale="56" zoomScaleNormal="56" workbookViewId="0">
      <pane ySplit="6" topLeftCell="A7" activePane="bottomLeft" state="frozen"/>
      <selection/>
      <selection pane="bottomLeft" activeCell="G17" sqref="G17"/>
    </sheetView>
  </sheetViews>
  <sheetFormatPr defaultColWidth="10" defaultRowHeight="13.5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42"/>
      <c r="B1" s="43"/>
      <c r="C1" s="43"/>
      <c r="D1" s="43"/>
      <c r="E1" s="44"/>
      <c r="F1" s="44"/>
      <c r="G1" s="45"/>
      <c r="H1" s="45"/>
      <c r="I1" s="31" t="s">
        <v>321</v>
      </c>
      <c r="J1" s="49"/>
    </row>
    <row r="2" ht="22.8" customHeight="1" spans="1:10">
      <c r="A2" s="42"/>
      <c r="B2" s="46" t="s">
        <v>322</v>
      </c>
      <c r="C2" s="46"/>
      <c r="D2" s="46"/>
      <c r="E2" s="46"/>
      <c r="F2" s="46"/>
      <c r="G2" s="46"/>
      <c r="H2" s="46"/>
      <c r="I2" s="46"/>
      <c r="J2" s="49" t="s">
        <v>3</v>
      </c>
    </row>
    <row r="3" ht="19.5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0" t="s">
        <v>6</v>
      </c>
      <c r="J3" s="61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323</v>
      </c>
      <c r="H4" s="50"/>
      <c r="I4" s="50"/>
      <c r="J4" s="62"/>
    </row>
    <row r="5" ht="24.4" customHeight="1" spans="1:10">
      <c r="A5" s="51"/>
      <c r="B5" s="50" t="s">
        <v>86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82</v>
      </c>
      <c r="I5" s="50" t="s">
        <v>83</v>
      </c>
      <c r="J5" s="62"/>
    </row>
    <row r="6" ht="24.4" customHeight="1" spans="1:10">
      <c r="A6" s="51"/>
      <c r="B6" s="50" t="s">
        <v>87</v>
      </c>
      <c r="C6" s="50" t="s">
        <v>88</v>
      </c>
      <c r="D6" s="50" t="s">
        <v>89</v>
      </c>
      <c r="E6" s="50"/>
      <c r="F6" s="50"/>
      <c r="G6" s="50"/>
      <c r="H6" s="50"/>
      <c r="I6" s="50"/>
      <c r="J6" s="63"/>
    </row>
    <row r="7" ht="22.8" customHeight="1" spans="1:10">
      <c r="A7" s="52"/>
      <c r="B7" s="53"/>
      <c r="C7" s="53"/>
      <c r="D7" s="53"/>
      <c r="E7" s="53"/>
      <c r="F7" s="53" t="s">
        <v>72</v>
      </c>
      <c r="G7" s="54"/>
      <c r="H7" s="54"/>
      <c r="I7" s="54"/>
      <c r="J7" s="64"/>
    </row>
    <row r="8" ht="22.8" customHeight="1" spans="1:10">
      <c r="A8" s="51"/>
      <c r="B8" s="55"/>
      <c r="C8" s="55"/>
      <c r="D8" s="55"/>
      <c r="E8" s="55"/>
      <c r="F8" s="55" t="s">
        <v>23</v>
      </c>
      <c r="G8" s="56"/>
      <c r="H8" s="56"/>
      <c r="I8" s="56"/>
      <c r="J8" s="62"/>
    </row>
    <row r="9" ht="22.8" customHeight="1" spans="1:10">
      <c r="A9" s="51"/>
      <c r="B9" s="55"/>
      <c r="C9" s="55"/>
      <c r="D9" s="55"/>
      <c r="E9" s="55"/>
      <c r="F9" s="55" t="s">
        <v>23</v>
      </c>
      <c r="G9" s="56"/>
      <c r="H9" s="56"/>
      <c r="I9" s="56"/>
      <c r="J9" s="62"/>
    </row>
    <row r="10" ht="22.8" customHeight="1" spans="1:10">
      <c r="A10" s="51"/>
      <c r="B10" s="55"/>
      <c r="C10" s="55"/>
      <c r="D10" s="55"/>
      <c r="E10" s="55"/>
      <c r="F10" s="55" t="s">
        <v>121</v>
      </c>
      <c r="G10" s="56"/>
      <c r="H10" s="57"/>
      <c r="I10" s="57"/>
      <c r="J10" s="63"/>
    </row>
    <row r="11" ht="9.75" customHeight="1" spans="1:10">
      <c r="A11" s="58"/>
      <c r="B11" s="59"/>
      <c r="C11" s="59"/>
      <c r="D11" s="59"/>
      <c r="E11" s="59"/>
      <c r="F11" s="58"/>
      <c r="G11" s="58"/>
      <c r="H11" s="58"/>
      <c r="I11" s="58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4"/>
  <sheetViews>
    <sheetView topLeftCell="A13" workbookViewId="0">
      <selection activeCell="D5" sqref="D5:D34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83333333333" customWidth="1"/>
    <col min="4" max="4" width="10.5416666666667" customWidth="1"/>
    <col min="5" max="5" width="11.1833333333333" customWidth="1"/>
    <col min="6" max="6" width="13.1166666666667" customWidth="1"/>
    <col min="7" max="7" width="41.275" customWidth="1"/>
    <col min="8" max="8" width="7.86666666666667" customWidth="1"/>
    <col min="9" max="9" width="19.5416666666667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15"/>
      <c r="B1" s="16"/>
      <c r="C1" s="17"/>
      <c r="D1" s="18"/>
      <c r="E1" s="18"/>
      <c r="F1" s="18"/>
      <c r="G1" s="18"/>
      <c r="H1" s="18"/>
      <c r="I1" s="18"/>
      <c r="J1" s="18"/>
      <c r="K1" s="18"/>
      <c r="L1" s="31" t="s">
        <v>324</v>
      </c>
      <c r="M1" s="32"/>
    </row>
    <row r="2" ht="22.8" customHeight="1" spans="1:13">
      <c r="A2" s="15"/>
      <c r="B2" s="19" t="s">
        <v>325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32"/>
    </row>
    <row r="3" ht="19.55" customHeight="1" spans="1:13">
      <c r="A3" s="15"/>
      <c r="B3" s="20" t="s">
        <v>5</v>
      </c>
      <c r="C3" s="20"/>
      <c r="D3" s="20"/>
      <c r="E3" s="20"/>
      <c r="F3" s="20"/>
      <c r="G3" s="20"/>
      <c r="H3" s="20"/>
      <c r="I3" s="20"/>
      <c r="J3" s="33" t="s">
        <v>6</v>
      </c>
      <c r="K3" s="33"/>
      <c r="L3" s="33"/>
      <c r="M3" s="32"/>
    </row>
    <row r="4" ht="24.4" customHeight="1" spans="1:13">
      <c r="A4" s="15"/>
      <c r="B4" s="21" t="s">
        <v>326</v>
      </c>
      <c r="C4" s="21" t="s">
        <v>327</v>
      </c>
      <c r="D4" s="21" t="s">
        <v>10</v>
      </c>
      <c r="E4" s="21" t="s">
        <v>328</v>
      </c>
      <c r="F4" s="21" t="s">
        <v>329</v>
      </c>
      <c r="G4" s="21" t="s">
        <v>330</v>
      </c>
      <c r="H4" s="21" t="s">
        <v>331</v>
      </c>
      <c r="I4" s="21" t="s">
        <v>332</v>
      </c>
      <c r="J4" s="21" t="s">
        <v>333</v>
      </c>
      <c r="K4" s="21" t="s">
        <v>334</v>
      </c>
      <c r="L4" s="21" t="s">
        <v>335</v>
      </c>
      <c r="M4" s="32"/>
    </row>
    <row r="5" customFormat="1" spans="1:13">
      <c r="A5" s="15"/>
      <c r="B5" s="22" t="s">
        <v>336</v>
      </c>
      <c r="C5" s="22" t="s">
        <v>337</v>
      </c>
      <c r="D5" s="23">
        <v>5</v>
      </c>
      <c r="E5" s="24" t="s">
        <v>338</v>
      </c>
      <c r="F5" s="24" t="s">
        <v>339</v>
      </c>
      <c r="G5" s="25" t="s">
        <v>340</v>
      </c>
      <c r="H5" s="26" t="s">
        <v>341</v>
      </c>
      <c r="I5" s="22" t="s">
        <v>342</v>
      </c>
      <c r="J5" s="26" t="s">
        <v>343</v>
      </c>
      <c r="K5" s="34"/>
      <c r="L5" s="34"/>
      <c r="M5" s="32"/>
    </row>
    <row r="6" customFormat="1" spans="1:13">
      <c r="A6" s="27"/>
      <c r="B6" s="22"/>
      <c r="C6" s="22"/>
      <c r="D6" s="23"/>
      <c r="E6" s="24"/>
      <c r="F6" s="24" t="s">
        <v>344</v>
      </c>
      <c r="G6" s="24" t="s">
        <v>345</v>
      </c>
      <c r="H6" s="26" t="s">
        <v>341</v>
      </c>
      <c r="I6" s="35" t="s">
        <v>346</v>
      </c>
      <c r="J6" s="22" t="s">
        <v>347</v>
      </c>
      <c r="K6" s="36"/>
      <c r="L6" s="36"/>
      <c r="M6" s="37"/>
    </row>
    <row r="7" customFormat="1" spans="2:12">
      <c r="B7" s="22"/>
      <c r="C7" s="22"/>
      <c r="D7" s="23"/>
      <c r="E7" s="24"/>
      <c r="F7" s="24" t="s">
        <v>348</v>
      </c>
      <c r="G7" s="28" t="s">
        <v>349</v>
      </c>
      <c r="H7" s="26" t="s">
        <v>341</v>
      </c>
      <c r="I7" s="38" t="s">
        <v>350</v>
      </c>
      <c r="J7" s="29" t="s">
        <v>351</v>
      </c>
      <c r="K7" s="39"/>
      <c r="L7" s="39"/>
    </row>
    <row r="8" customFormat="1" spans="2:12">
      <c r="B8" s="22"/>
      <c r="C8" s="22"/>
      <c r="D8" s="23"/>
      <c r="E8" s="24" t="s">
        <v>352</v>
      </c>
      <c r="F8" s="24" t="s">
        <v>353</v>
      </c>
      <c r="G8" s="25" t="s">
        <v>354</v>
      </c>
      <c r="H8" s="26" t="s">
        <v>341</v>
      </c>
      <c r="I8" s="29" t="s">
        <v>355</v>
      </c>
      <c r="J8" s="29" t="s">
        <v>356</v>
      </c>
      <c r="K8" s="39"/>
      <c r="L8" s="39"/>
    </row>
    <row r="9" customFormat="1" spans="2:12">
      <c r="B9" s="22"/>
      <c r="C9" s="22"/>
      <c r="D9" s="23"/>
      <c r="E9" s="24" t="s">
        <v>357</v>
      </c>
      <c r="F9" s="24" t="s">
        <v>357</v>
      </c>
      <c r="G9" s="25" t="s">
        <v>358</v>
      </c>
      <c r="H9" s="26" t="s">
        <v>341</v>
      </c>
      <c r="I9" s="40">
        <v>100</v>
      </c>
      <c r="J9" s="29" t="s">
        <v>359</v>
      </c>
      <c r="K9" s="39"/>
      <c r="L9" s="39"/>
    </row>
    <row r="10" customFormat="1" ht="54" spans="2:12">
      <c r="B10" s="22" t="s">
        <v>336</v>
      </c>
      <c r="C10" s="29" t="s">
        <v>360</v>
      </c>
      <c r="D10" s="29">
        <v>30</v>
      </c>
      <c r="E10" s="24" t="s">
        <v>338</v>
      </c>
      <c r="F10" s="24" t="s">
        <v>339</v>
      </c>
      <c r="G10" s="30" t="s">
        <v>361</v>
      </c>
      <c r="H10" s="26" t="s">
        <v>341</v>
      </c>
      <c r="I10" s="30" t="s">
        <v>362</v>
      </c>
      <c r="J10" s="29" t="s">
        <v>343</v>
      </c>
      <c r="K10" s="39"/>
      <c r="L10" s="39"/>
    </row>
    <row r="11" customFormat="1" spans="2:12">
      <c r="B11" s="22"/>
      <c r="C11" s="29"/>
      <c r="D11" s="29"/>
      <c r="E11" s="24"/>
      <c r="F11" s="24" t="s">
        <v>344</v>
      </c>
      <c r="G11" s="29" t="s">
        <v>345</v>
      </c>
      <c r="H11" s="26" t="s">
        <v>341</v>
      </c>
      <c r="I11" s="29" t="s">
        <v>363</v>
      </c>
      <c r="J11" s="22" t="s">
        <v>347</v>
      </c>
      <c r="K11" s="39"/>
      <c r="L11" s="39"/>
    </row>
    <row r="12" customFormat="1" ht="27" spans="2:12">
      <c r="B12" s="22"/>
      <c r="C12" s="29"/>
      <c r="D12" s="29"/>
      <c r="E12" s="24"/>
      <c r="F12" s="24" t="s">
        <v>348</v>
      </c>
      <c r="G12" s="30" t="s">
        <v>364</v>
      </c>
      <c r="H12" s="26" t="s">
        <v>341</v>
      </c>
      <c r="I12" s="30" t="s">
        <v>350</v>
      </c>
      <c r="J12" s="29" t="s">
        <v>351</v>
      </c>
      <c r="K12" s="39"/>
      <c r="L12" s="39"/>
    </row>
    <row r="13" customFormat="1" spans="2:12">
      <c r="B13" s="22"/>
      <c r="C13" s="29"/>
      <c r="D13" s="29"/>
      <c r="E13" s="24" t="s">
        <v>352</v>
      </c>
      <c r="F13" s="24" t="s">
        <v>353</v>
      </c>
      <c r="G13" s="30" t="s">
        <v>354</v>
      </c>
      <c r="H13" s="26" t="s">
        <v>341</v>
      </c>
      <c r="I13" s="29" t="s">
        <v>355</v>
      </c>
      <c r="J13" s="29" t="s">
        <v>356</v>
      </c>
      <c r="K13" s="39"/>
      <c r="L13" s="39"/>
    </row>
    <row r="14" customFormat="1" spans="2:12">
      <c r="B14" s="22"/>
      <c r="C14" s="29"/>
      <c r="D14" s="29"/>
      <c r="E14" s="24" t="s">
        <v>357</v>
      </c>
      <c r="F14" s="24" t="s">
        <v>357</v>
      </c>
      <c r="G14" s="29" t="s">
        <v>358</v>
      </c>
      <c r="H14" s="26" t="s">
        <v>341</v>
      </c>
      <c r="I14" s="40">
        <v>100</v>
      </c>
      <c r="J14" s="29" t="s">
        <v>359</v>
      </c>
      <c r="K14" s="39"/>
      <c r="L14" s="39"/>
    </row>
    <row r="15" customFormat="1" ht="40.5" spans="2:12">
      <c r="B15" s="22" t="s">
        <v>336</v>
      </c>
      <c r="C15" s="29" t="s">
        <v>365</v>
      </c>
      <c r="D15" s="29">
        <v>1</v>
      </c>
      <c r="E15" s="24" t="s">
        <v>338</v>
      </c>
      <c r="F15" s="24" t="s">
        <v>339</v>
      </c>
      <c r="G15" s="30" t="s">
        <v>366</v>
      </c>
      <c r="H15" s="26" t="s">
        <v>341</v>
      </c>
      <c r="I15" s="30" t="s">
        <v>367</v>
      </c>
      <c r="J15" s="29" t="s">
        <v>351</v>
      </c>
      <c r="K15" s="39"/>
      <c r="L15" s="39"/>
    </row>
    <row r="16" customFormat="1" spans="2:12">
      <c r="B16" s="22"/>
      <c r="C16" s="29"/>
      <c r="D16" s="29"/>
      <c r="E16" s="24"/>
      <c r="F16" s="24" t="s">
        <v>344</v>
      </c>
      <c r="G16" s="29" t="s">
        <v>345</v>
      </c>
      <c r="H16" s="26" t="s">
        <v>341</v>
      </c>
      <c r="I16" s="29" t="s">
        <v>363</v>
      </c>
      <c r="J16" s="29" t="s">
        <v>347</v>
      </c>
      <c r="K16" s="39"/>
      <c r="L16" s="39"/>
    </row>
    <row r="17" customFormat="1" spans="2:12">
      <c r="B17" s="22"/>
      <c r="C17" s="29"/>
      <c r="D17" s="29"/>
      <c r="E17" s="24"/>
      <c r="F17" s="24" t="s">
        <v>348</v>
      </c>
      <c r="G17" s="30" t="s">
        <v>366</v>
      </c>
      <c r="H17" s="26" t="s">
        <v>341</v>
      </c>
      <c r="I17" s="30" t="s">
        <v>350</v>
      </c>
      <c r="J17" s="29" t="s">
        <v>351</v>
      </c>
      <c r="K17" s="39"/>
      <c r="L17" s="39"/>
    </row>
    <row r="18" customFormat="1" ht="27" spans="2:12">
      <c r="B18" s="22"/>
      <c r="C18" s="29"/>
      <c r="D18" s="29"/>
      <c r="E18" s="24" t="s">
        <v>352</v>
      </c>
      <c r="F18" s="24" t="s">
        <v>353</v>
      </c>
      <c r="G18" s="30" t="s">
        <v>368</v>
      </c>
      <c r="H18" s="26" t="s">
        <v>341</v>
      </c>
      <c r="I18" s="30" t="s">
        <v>350</v>
      </c>
      <c r="J18" s="29" t="s">
        <v>351</v>
      </c>
      <c r="K18" s="39"/>
      <c r="L18" s="39"/>
    </row>
    <row r="19" customFormat="1" spans="2:12">
      <c r="B19" s="22"/>
      <c r="C19" s="29"/>
      <c r="D19" s="29"/>
      <c r="E19" s="24" t="s">
        <v>357</v>
      </c>
      <c r="F19" s="24" t="s">
        <v>357</v>
      </c>
      <c r="G19" s="29" t="s">
        <v>358</v>
      </c>
      <c r="H19" s="26" t="s">
        <v>341</v>
      </c>
      <c r="I19" s="40">
        <v>100</v>
      </c>
      <c r="J19" s="41">
        <v>1</v>
      </c>
      <c r="K19" s="39"/>
      <c r="L19" s="39"/>
    </row>
    <row r="20" customFormat="1" ht="67.5" spans="2:12">
      <c r="B20" s="22" t="s">
        <v>336</v>
      </c>
      <c r="C20" s="29" t="s">
        <v>369</v>
      </c>
      <c r="D20" s="29">
        <v>7.49</v>
      </c>
      <c r="E20" s="24" t="s">
        <v>338</v>
      </c>
      <c r="F20" s="24" t="s">
        <v>339</v>
      </c>
      <c r="G20" s="30" t="s">
        <v>370</v>
      </c>
      <c r="H20" s="26" t="s">
        <v>341</v>
      </c>
      <c r="I20" s="30" t="s">
        <v>371</v>
      </c>
      <c r="J20" s="29" t="s">
        <v>372</v>
      </c>
      <c r="K20" s="39"/>
      <c r="L20" s="39"/>
    </row>
    <row r="21" customFormat="1" spans="2:12">
      <c r="B21" s="22"/>
      <c r="C21" s="29"/>
      <c r="D21" s="29"/>
      <c r="E21" s="24"/>
      <c r="F21" s="24" t="s">
        <v>344</v>
      </c>
      <c r="G21" s="29" t="s">
        <v>345</v>
      </c>
      <c r="H21" s="26" t="s">
        <v>341</v>
      </c>
      <c r="I21" s="29" t="s">
        <v>363</v>
      </c>
      <c r="J21" s="29" t="s">
        <v>347</v>
      </c>
      <c r="K21" s="39"/>
      <c r="L21" s="39"/>
    </row>
    <row r="22" customFormat="1" ht="40.5" spans="2:12">
      <c r="B22" s="22"/>
      <c r="C22" s="29"/>
      <c r="D22" s="29"/>
      <c r="E22" s="24"/>
      <c r="F22" s="24" t="s">
        <v>348</v>
      </c>
      <c r="G22" s="30" t="s">
        <v>373</v>
      </c>
      <c r="H22" s="26" t="s">
        <v>341</v>
      </c>
      <c r="I22" s="30" t="s">
        <v>374</v>
      </c>
      <c r="J22" s="29" t="s">
        <v>343</v>
      </c>
      <c r="K22" s="39"/>
      <c r="L22" s="39"/>
    </row>
    <row r="23" customFormat="1" ht="27" spans="2:12">
      <c r="B23" s="22"/>
      <c r="C23" s="29"/>
      <c r="D23" s="29"/>
      <c r="E23" s="24" t="s">
        <v>352</v>
      </c>
      <c r="F23" s="24" t="s">
        <v>353</v>
      </c>
      <c r="G23" s="30" t="s">
        <v>375</v>
      </c>
      <c r="H23" s="26" t="s">
        <v>341</v>
      </c>
      <c r="I23" s="29" t="s">
        <v>355</v>
      </c>
      <c r="J23" s="29" t="s">
        <v>356</v>
      </c>
      <c r="K23" s="39"/>
      <c r="L23" s="39"/>
    </row>
    <row r="24" customFormat="1" spans="2:12">
      <c r="B24" s="22"/>
      <c r="C24" s="29"/>
      <c r="D24" s="29"/>
      <c r="E24" s="24" t="s">
        <v>357</v>
      </c>
      <c r="F24" s="24" t="s">
        <v>357</v>
      </c>
      <c r="G24" s="29" t="s">
        <v>358</v>
      </c>
      <c r="H24" s="26" t="s">
        <v>341</v>
      </c>
      <c r="I24" s="29">
        <v>100</v>
      </c>
      <c r="J24" s="41">
        <v>1</v>
      </c>
      <c r="K24" s="39"/>
      <c r="L24" s="39"/>
    </row>
    <row r="25" customFormat="1" ht="27" spans="2:12">
      <c r="B25" s="22" t="s">
        <v>336</v>
      </c>
      <c r="C25" s="29" t="s">
        <v>376</v>
      </c>
      <c r="D25" s="29">
        <v>2.48</v>
      </c>
      <c r="E25" s="24" t="s">
        <v>338</v>
      </c>
      <c r="F25" s="24" t="s">
        <v>339</v>
      </c>
      <c r="G25" s="30" t="s">
        <v>377</v>
      </c>
      <c r="H25" s="26" t="s">
        <v>341</v>
      </c>
      <c r="I25" s="29" t="s">
        <v>378</v>
      </c>
      <c r="J25" s="29" t="s">
        <v>356</v>
      </c>
      <c r="K25" s="39"/>
      <c r="L25" s="39"/>
    </row>
    <row r="26" customFormat="1" spans="2:12">
      <c r="B26" s="22"/>
      <c r="C26" s="29"/>
      <c r="D26" s="29"/>
      <c r="E26" s="24"/>
      <c r="F26" s="24" t="s">
        <v>344</v>
      </c>
      <c r="G26" s="29" t="s">
        <v>345</v>
      </c>
      <c r="H26" s="26" t="s">
        <v>341</v>
      </c>
      <c r="I26" s="29" t="s">
        <v>363</v>
      </c>
      <c r="J26" s="29" t="s">
        <v>347</v>
      </c>
      <c r="K26" s="39"/>
      <c r="L26" s="39"/>
    </row>
    <row r="27" customFormat="1" ht="27" spans="2:12">
      <c r="B27" s="22"/>
      <c r="C27" s="29"/>
      <c r="D27" s="29"/>
      <c r="E27" s="24"/>
      <c r="F27" s="24" t="s">
        <v>348</v>
      </c>
      <c r="G27" s="30" t="s">
        <v>379</v>
      </c>
      <c r="H27" s="26" t="s">
        <v>341</v>
      </c>
      <c r="I27" s="29" t="s">
        <v>350</v>
      </c>
      <c r="J27" s="29" t="s">
        <v>351</v>
      </c>
      <c r="K27" s="39"/>
      <c r="L27" s="39"/>
    </row>
    <row r="28" customFormat="1" ht="27" spans="2:12">
      <c r="B28" s="22"/>
      <c r="C28" s="29"/>
      <c r="D28" s="29"/>
      <c r="E28" s="24" t="s">
        <v>352</v>
      </c>
      <c r="F28" s="24" t="s">
        <v>353</v>
      </c>
      <c r="G28" s="30" t="s">
        <v>380</v>
      </c>
      <c r="H28" s="26" t="s">
        <v>341</v>
      </c>
      <c r="I28" s="29" t="s">
        <v>378</v>
      </c>
      <c r="J28" s="29" t="s">
        <v>356</v>
      </c>
      <c r="K28" s="39"/>
      <c r="L28" s="39"/>
    </row>
    <row r="29" customFormat="1" spans="2:12">
      <c r="B29" s="22"/>
      <c r="C29" s="29"/>
      <c r="D29" s="29"/>
      <c r="E29" s="24" t="s">
        <v>357</v>
      </c>
      <c r="F29" s="24" t="s">
        <v>357</v>
      </c>
      <c r="G29" s="29" t="s">
        <v>358</v>
      </c>
      <c r="H29" s="26" t="s">
        <v>341</v>
      </c>
      <c r="I29" s="29">
        <v>100</v>
      </c>
      <c r="J29" s="29" t="s">
        <v>359</v>
      </c>
      <c r="K29" s="39"/>
      <c r="L29" s="39"/>
    </row>
    <row r="30" customFormat="1" spans="2:12">
      <c r="B30" s="22" t="s">
        <v>336</v>
      </c>
      <c r="C30" s="30" t="s">
        <v>381</v>
      </c>
      <c r="D30" s="29">
        <v>2</v>
      </c>
      <c r="E30" s="24" t="s">
        <v>338</v>
      </c>
      <c r="F30" s="24" t="s">
        <v>339</v>
      </c>
      <c r="G30" s="30" t="s">
        <v>382</v>
      </c>
      <c r="H30" s="26" t="s">
        <v>341</v>
      </c>
      <c r="I30" s="29" t="s">
        <v>383</v>
      </c>
      <c r="J30" s="29" t="s">
        <v>356</v>
      </c>
      <c r="K30" s="39"/>
      <c r="L30" s="39"/>
    </row>
    <row r="31" customFormat="1" spans="2:12">
      <c r="B31" s="22"/>
      <c r="C31" s="30"/>
      <c r="D31" s="29"/>
      <c r="E31" s="24"/>
      <c r="F31" s="24" t="s">
        <v>344</v>
      </c>
      <c r="G31" s="30" t="s">
        <v>345</v>
      </c>
      <c r="H31" s="26" t="s">
        <v>341</v>
      </c>
      <c r="I31" s="29" t="s">
        <v>363</v>
      </c>
      <c r="J31" s="29" t="s">
        <v>347</v>
      </c>
      <c r="K31" s="39"/>
      <c r="L31" s="39"/>
    </row>
    <row r="32" customFormat="1" spans="2:12">
      <c r="B32" s="22"/>
      <c r="C32" s="30"/>
      <c r="D32" s="29"/>
      <c r="E32" s="24"/>
      <c r="F32" s="24" t="s">
        <v>348</v>
      </c>
      <c r="G32" s="30" t="s">
        <v>382</v>
      </c>
      <c r="H32" s="26" t="s">
        <v>341</v>
      </c>
      <c r="I32" s="29" t="s">
        <v>350</v>
      </c>
      <c r="J32" s="29" t="s">
        <v>351</v>
      </c>
      <c r="K32" s="39"/>
      <c r="L32" s="39"/>
    </row>
    <row r="33" customFormat="1" spans="2:12">
      <c r="B33" s="22"/>
      <c r="C33" s="30"/>
      <c r="D33" s="29"/>
      <c r="E33" s="24" t="s">
        <v>352</v>
      </c>
      <c r="F33" s="24" t="s">
        <v>353</v>
      </c>
      <c r="G33" s="30" t="s">
        <v>384</v>
      </c>
      <c r="H33" s="26" t="s">
        <v>341</v>
      </c>
      <c r="I33" s="29" t="s">
        <v>355</v>
      </c>
      <c r="J33" s="29" t="s">
        <v>356</v>
      </c>
      <c r="K33" s="39"/>
      <c r="L33" s="39"/>
    </row>
    <row r="34" customFormat="1" spans="2:12">
      <c r="B34" s="22"/>
      <c r="C34" s="30"/>
      <c r="D34" s="29"/>
      <c r="E34" s="24" t="s">
        <v>357</v>
      </c>
      <c r="F34" s="24" t="s">
        <v>357</v>
      </c>
      <c r="G34" s="30" t="s">
        <v>358</v>
      </c>
      <c r="H34" s="26" t="s">
        <v>341</v>
      </c>
      <c r="I34" s="29">
        <v>100</v>
      </c>
      <c r="J34" s="29" t="s">
        <v>359</v>
      </c>
      <c r="K34" s="39"/>
      <c r="L34" s="39"/>
    </row>
  </sheetData>
  <mergeCells count="27">
    <mergeCell ref="B2:L2"/>
    <mergeCell ref="B3:D3"/>
    <mergeCell ref="J3:L3"/>
    <mergeCell ref="B5:B9"/>
    <mergeCell ref="B10:B14"/>
    <mergeCell ref="B15:B19"/>
    <mergeCell ref="B20:B24"/>
    <mergeCell ref="B25:B29"/>
    <mergeCell ref="B30:B34"/>
    <mergeCell ref="C5:C9"/>
    <mergeCell ref="C10:C14"/>
    <mergeCell ref="C15:C19"/>
    <mergeCell ref="C20:C24"/>
    <mergeCell ref="C25:C29"/>
    <mergeCell ref="C30:C34"/>
    <mergeCell ref="D5:D9"/>
    <mergeCell ref="D10:D14"/>
    <mergeCell ref="D15:D19"/>
    <mergeCell ref="D20:D24"/>
    <mergeCell ref="D25:D29"/>
    <mergeCell ref="D30:D34"/>
    <mergeCell ref="E5:E7"/>
    <mergeCell ref="E10:E12"/>
    <mergeCell ref="E15:E17"/>
    <mergeCell ref="E20:E22"/>
    <mergeCell ref="E25:E27"/>
    <mergeCell ref="E30:E32"/>
  </mergeCells>
  <pageMargins left="0.75" right="0.75" top="0.270000010728836" bottom="0.270000010728836" header="0" footer="0"/>
  <pageSetup paperSize="9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1" topLeftCell="A2" activePane="bottomLeft" state="frozen"/>
      <selection/>
      <selection pane="bottomLeft" activeCell="L12" sqref="L12"/>
    </sheetView>
  </sheetViews>
  <sheetFormatPr defaultColWidth="10" defaultRowHeight="13.5"/>
  <cols>
    <col min="1" max="1" width="0.941666666666667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7.9083333333333" style="1" customWidth="1"/>
    <col min="6" max="6" width="14.6583333333333" style="1" customWidth="1"/>
    <col min="7" max="7" width="17.816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385</v>
      </c>
      <c r="H1" s="4"/>
      <c r="I1" s="4"/>
    </row>
    <row r="2" ht="51.75" customHeight="1" spans="2:9">
      <c r="B2" s="5" t="s">
        <v>386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387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388</v>
      </c>
      <c r="C5" s="8"/>
      <c r="D5" s="8"/>
      <c r="E5" s="8" t="s">
        <v>389</v>
      </c>
      <c r="F5" s="8"/>
      <c r="G5" s="8"/>
      <c r="H5" s="8"/>
      <c r="I5" s="8"/>
    </row>
    <row r="6" ht="91" customHeight="1" spans="2:9">
      <c r="B6" s="8" t="s">
        <v>390</v>
      </c>
      <c r="C6" s="8" t="s">
        <v>391</v>
      </c>
      <c r="D6" s="8"/>
      <c r="E6" s="9" t="s">
        <v>392</v>
      </c>
      <c r="F6" s="9"/>
      <c r="G6" s="9"/>
      <c r="H6" s="9"/>
      <c r="I6" s="9"/>
    </row>
    <row r="7" ht="32.55" customHeight="1" spans="2:9">
      <c r="B7" s="8"/>
      <c r="C7" s="8" t="s">
        <v>393</v>
      </c>
      <c r="D7" s="8"/>
      <c r="E7" s="8"/>
      <c r="F7" s="8"/>
      <c r="G7" s="8" t="s">
        <v>394</v>
      </c>
      <c r="H7" s="8" t="s">
        <v>395</v>
      </c>
      <c r="I7" s="8" t="s">
        <v>396</v>
      </c>
    </row>
    <row r="8" ht="32.55" customHeight="1" spans="2:9">
      <c r="B8" s="8"/>
      <c r="C8" s="8"/>
      <c r="D8" s="8"/>
      <c r="E8" s="8"/>
      <c r="F8" s="8"/>
      <c r="G8" s="10">
        <v>97.66</v>
      </c>
      <c r="H8" s="10">
        <v>97.66</v>
      </c>
      <c r="I8" s="10">
        <v>0</v>
      </c>
    </row>
    <row r="9" ht="90" customHeight="1" spans="2:9">
      <c r="B9" s="11" t="s">
        <v>397</v>
      </c>
      <c r="C9" s="9" t="s">
        <v>398</v>
      </c>
      <c r="D9" s="9"/>
      <c r="E9" s="9"/>
      <c r="F9" s="9"/>
      <c r="G9" s="9"/>
      <c r="H9" s="9"/>
      <c r="I9" s="9"/>
    </row>
    <row r="10" ht="32.55" customHeight="1" spans="2:9">
      <c r="B10" s="12" t="s">
        <v>399</v>
      </c>
      <c r="C10" s="13" t="s">
        <v>328</v>
      </c>
      <c r="D10" s="8" t="s">
        <v>329</v>
      </c>
      <c r="E10" s="8"/>
      <c r="F10" s="8" t="s">
        <v>330</v>
      </c>
      <c r="G10" s="8"/>
      <c r="H10" s="8" t="s">
        <v>400</v>
      </c>
      <c r="I10" s="8"/>
    </row>
    <row r="11" ht="32.55" customHeight="1" spans="2:9">
      <c r="B11" s="12"/>
      <c r="C11" s="14" t="s">
        <v>401</v>
      </c>
      <c r="D11" s="8" t="s">
        <v>339</v>
      </c>
      <c r="E11" s="8"/>
      <c r="F11" s="8" t="s">
        <v>402</v>
      </c>
      <c r="G11" s="8"/>
      <c r="H11" s="8">
        <v>1000</v>
      </c>
      <c r="I11" s="8"/>
    </row>
    <row r="12" ht="16.35" customHeight="1" spans="2:9">
      <c r="B12" s="12"/>
      <c r="C12" s="14"/>
      <c r="D12" s="8" t="s">
        <v>344</v>
      </c>
      <c r="E12" s="8"/>
      <c r="F12" s="8" t="s">
        <v>403</v>
      </c>
      <c r="G12" s="8"/>
      <c r="H12" s="8" t="s">
        <v>404</v>
      </c>
      <c r="I12" s="8"/>
    </row>
    <row r="13" ht="34" customHeight="1" spans="2:9">
      <c r="B13" s="12"/>
      <c r="C13" s="14"/>
      <c r="D13" s="8" t="s">
        <v>353</v>
      </c>
      <c r="E13" s="8"/>
      <c r="F13" s="8" t="s">
        <v>405</v>
      </c>
      <c r="G13" s="8"/>
      <c r="H13" s="8" t="s">
        <v>406</v>
      </c>
      <c r="I13" s="8"/>
    </row>
    <row r="14" ht="26" customHeight="1" spans="2:9">
      <c r="B14" s="12"/>
      <c r="C14" s="13" t="s">
        <v>407</v>
      </c>
      <c r="D14" s="8" t="s">
        <v>408</v>
      </c>
      <c r="E14" s="8"/>
      <c r="F14" s="8" t="s">
        <v>358</v>
      </c>
      <c r="G14" s="8"/>
      <c r="H14" s="8">
        <v>1</v>
      </c>
      <c r="I14" s="8"/>
    </row>
    <row r="15" ht="16.35" customHeight="1" spans="2:2">
      <c r="B15" s="2"/>
    </row>
    <row r="16" ht="16.35" customHeight="1" spans="2:2">
      <c r="B16" s="2"/>
    </row>
    <row r="17" ht="16.35" customHeight="1" spans="2:9">
      <c r="B17" s="2"/>
      <c r="C17" s="2"/>
      <c r="D17" s="2"/>
      <c r="E17" s="2"/>
      <c r="F17" s="2"/>
      <c r="G17" s="2"/>
      <c r="H17" s="2"/>
      <c r="I17" s="2"/>
    </row>
    <row r="18" ht="16.35" customHeight="1" spans="2:9">
      <c r="B18" s="2"/>
      <c r="C18" s="2"/>
      <c r="D18" s="2"/>
      <c r="E18" s="2"/>
      <c r="F18" s="2"/>
      <c r="G18" s="2"/>
      <c r="H18" s="2"/>
      <c r="I18" s="2"/>
    </row>
    <row r="19" ht="16.35" customHeight="1" spans="2:9">
      <c r="B19" s="2"/>
      <c r="C19" s="2"/>
      <c r="D19" s="2"/>
      <c r="E19" s="2"/>
      <c r="F19" s="2"/>
      <c r="G19" s="2"/>
      <c r="H19" s="2"/>
      <c r="I19" s="2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</sheetData>
  <mergeCells count="29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9:I9"/>
    <mergeCell ref="D10:E10"/>
    <mergeCell ref="F10:G10"/>
    <mergeCell ref="H10:I10"/>
    <mergeCell ref="D11:E11"/>
    <mergeCell ref="F11:G11"/>
    <mergeCell ref="H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B6:B8"/>
    <mergeCell ref="B10:B14"/>
    <mergeCell ref="C11:C13"/>
    <mergeCell ref="C7:F8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zoomScale="115" zoomScaleNormal="115"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89"/>
      <c r="B1" s="43"/>
      <c r="D1" s="90"/>
      <c r="E1" s="43" t="s">
        <v>2</v>
      </c>
      <c r="F1" s="82" t="s">
        <v>3</v>
      </c>
    </row>
    <row r="2" ht="22.8" customHeight="1" spans="1:6">
      <c r="A2" s="91"/>
      <c r="B2" s="92" t="s">
        <v>4</v>
      </c>
      <c r="C2" s="92"/>
      <c r="D2" s="92"/>
      <c r="E2" s="92"/>
      <c r="F2" s="82"/>
    </row>
    <row r="3" ht="19.55" customHeight="1" spans="1:6">
      <c r="A3" s="91"/>
      <c r="B3" s="48" t="s">
        <v>5</v>
      </c>
      <c r="D3" s="44"/>
      <c r="E3" s="103" t="s">
        <v>6</v>
      </c>
      <c r="F3" s="82"/>
    </row>
    <row r="4" ht="24.4" customHeight="1" spans="1:6">
      <c r="A4" s="91"/>
      <c r="B4" s="121" t="s">
        <v>7</v>
      </c>
      <c r="C4" s="121"/>
      <c r="D4" s="121" t="s">
        <v>8</v>
      </c>
      <c r="E4" s="121"/>
      <c r="F4" s="82"/>
    </row>
    <row r="5" ht="24.4" customHeight="1" spans="1:6">
      <c r="A5" s="91"/>
      <c r="B5" s="122" t="s">
        <v>9</v>
      </c>
      <c r="C5" s="122" t="s">
        <v>10</v>
      </c>
      <c r="D5" s="122" t="s">
        <v>9</v>
      </c>
      <c r="E5" s="122" t="s">
        <v>10</v>
      </c>
      <c r="F5" s="82"/>
    </row>
    <row r="6" ht="22.8" customHeight="1" spans="1:6">
      <c r="A6" s="49"/>
      <c r="B6" s="123" t="s">
        <v>11</v>
      </c>
      <c r="C6" s="81">
        <v>957982.78</v>
      </c>
      <c r="D6" s="123" t="s">
        <v>12</v>
      </c>
      <c r="E6" s="124">
        <v>871289.45</v>
      </c>
      <c r="F6" s="63"/>
    </row>
    <row r="7" ht="22.8" customHeight="1" spans="1:6">
      <c r="A7" s="49"/>
      <c r="B7" s="123" t="s">
        <v>13</v>
      </c>
      <c r="C7" s="81">
        <v>0</v>
      </c>
      <c r="D7" s="123" t="s">
        <v>14</v>
      </c>
      <c r="E7" s="56">
        <v>0</v>
      </c>
      <c r="F7" s="63"/>
    </row>
    <row r="8" ht="22.8" customHeight="1" spans="1:6">
      <c r="A8" s="49"/>
      <c r="B8" s="123" t="s">
        <v>15</v>
      </c>
      <c r="C8" s="81">
        <v>0</v>
      </c>
      <c r="D8" s="123" t="s">
        <v>16</v>
      </c>
      <c r="E8" s="56">
        <v>0</v>
      </c>
      <c r="F8" s="63"/>
    </row>
    <row r="9" ht="22.8" customHeight="1" spans="1:6">
      <c r="A9" s="49"/>
      <c r="B9" s="123" t="s">
        <v>17</v>
      </c>
      <c r="C9" s="81">
        <v>0</v>
      </c>
      <c r="D9" s="123" t="s">
        <v>18</v>
      </c>
      <c r="E9" s="56">
        <v>0</v>
      </c>
      <c r="F9" s="63"/>
    </row>
    <row r="10" ht="22.8" customHeight="1" spans="1:6">
      <c r="A10" s="49"/>
      <c r="B10" s="123" t="s">
        <v>19</v>
      </c>
      <c r="C10" s="81">
        <v>0</v>
      </c>
      <c r="D10" s="123" t="s">
        <v>20</v>
      </c>
      <c r="E10" s="56">
        <v>0</v>
      </c>
      <c r="F10" s="63"/>
    </row>
    <row r="11" ht="22.8" customHeight="1" spans="1:6">
      <c r="A11" s="49"/>
      <c r="B11" s="123" t="s">
        <v>21</v>
      </c>
      <c r="C11" s="81">
        <v>0</v>
      </c>
      <c r="D11" s="123" t="s">
        <v>22</v>
      </c>
      <c r="E11" s="56">
        <v>0</v>
      </c>
      <c r="F11" s="63"/>
    </row>
    <row r="12" ht="22.8" customHeight="1" spans="1:6">
      <c r="A12" s="49"/>
      <c r="B12" s="123" t="s">
        <v>23</v>
      </c>
      <c r="C12" s="56"/>
      <c r="D12" s="123" t="s">
        <v>24</v>
      </c>
      <c r="E12" s="56">
        <v>0</v>
      </c>
      <c r="F12" s="63"/>
    </row>
    <row r="13" ht="22.8" customHeight="1" spans="1:6">
      <c r="A13" s="49"/>
      <c r="B13" s="123" t="s">
        <v>23</v>
      </c>
      <c r="C13" s="56"/>
      <c r="D13" s="123" t="s">
        <v>25</v>
      </c>
      <c r="E13" s="124">
        <v>29188.64</v>
      </c>
      <c r="F13" s="63"/>
    </row>
    <row r="14" ht="22.8" customHeight="1" spans="1:6">
      <c r="A14" s="49"/>
      <c r="B14" s="123" t="s">
        <v>23</v>
      </c>
      <c r="C14" s="56"/>
      <c r="D14" s="123" t="s">
        <v>26</v>
      </c>
      <c r="E14" s="56">
        <v>0</v>
      </c>
      <c r="F14" s="63"/>
    </row>
    <row r="15" ht="22.8" customHeight="1" spans="1:6">
      <c r="A15" s="49"/>
      <c r="B15" s="123" t="s">
        <v>23</v>
      </c>
      <c r="C15" s="56"/>
      <c r="D15" s="123" t="s">
        <v>27</v>
      </c>
      <c r="E15" s="124">
        <v>18414.24</v>
      </c>
      <c r="F15" s="63"/>
    </row>
    <row r="16" ht="22.8" customHeight="1" spans="1:6">
      <c r="A16" s="49"/>
      <c r="B16" s="123" t="s">
        <v>23</v>
      </c>
      <c r="C16" s="56"/>
      <c r="D16" s="123" t="s">
        <v>28</v>
      </c>
      <c r="E16" s="56">
        <v>0</v>
      </c>
      <c r="F16" s="63"/>
    </row>
    <row r="17" ht="22.8" customHeight="1" spans="1:6">
      <c r="A17" s="49"/>
      <c r="B17" s="123" t="s">
        <v>23</v>
      </c>
      <c r="C17" s="56"/>
      <c r="D17" s="123" t="s">
        <v>29</v>
      </c>
      <c r="E17" s="56">
        <v>0</v>
      </c>
      <c r="F17" s="63"/>
    </row>
    <row r="18" ht="22.8" customHeight="1" spans="1:6">
      <c r="A18" s="49"/>
      <c r="B18" s="123" t="s">
        <v>23</v>
      </c>
      <c r="C18" s="56"/>
      <c r="D18" s="123" t="s">
        <v>30</v>
      </c>
      <c r="E18" s="56">
        <v>0</v>
      </c>
      <c r="F18" s="63"/>
    </row>
    <row r="19" ht="22.8" customHeight="1" spans="1:6">
      <c r="A19" s="49"/>
      <c r="B19" s="123" t="s">
        <v>23</v>
      </c>
      <c r="C19" s="56"/>
      <c r="D19" s="123" t="s">
        <v>31</v>
      </c>
      <c r="E19" s="56">
        <v>0</v>
      </c>
      <c r="F19" s="63"/>
    </row>
    <row r="20" ht="22.8" customHeight="1" spans="1:6">
      <c r="A20" s="49"/>
      <c r="B20" s="123" t="s">
        <v>23</v>
      </c>
      <c r="C20" s="56"/>
      <c r="D20" s="123" t="s">
        <v>32</v>
      </c>
      <c r="E20" s="56">
        <v>0</v>
      </c>
      <c r="F20" s="63"/>
    </row>
    <row r="21" ht="22.8" customHeight="1" spans="1:6">
      <c r="A21" s="49"/>
      <c r="B21" s="123" t="s">
        <v>23</v>
      </c>
      <c r="C21" s="56"/>
      <c r="D21" s="123" t="s">
        <v>33</v>
      </c>
      <c r="E21" s="56">
        <v>0</v>
      </c>
      <c r="F21" s="63"/>
    </row>
    <row r="22" ht="22.8" customHeight="1" spans="1:6">
      <c r="A22" s="49"/>
      <c r="B22" s="123" t="s">
        <v>23</v>
      </c>
      <c r="C22" s="56"/>
      <c r="D22" s="123" t="s">
        <v>34</v>
      </c>
      <c r="E22" s="56">
        <v>0</v>
      </c>
      <c r="F22" s="63"/>
    </row>
    <row r="23" ht="22.8" customHeight="1" spans="1:6">
      <c r="A23" s="49"/>
      <c r="B23" s="123" t="s">
        <v>23</v>
      </c>
      <c r="C23" s="56"/>
      <c r="D23" s="123" t="s">
        <v>35</v>
      </c>
      <c r="E23" s="56">
        <v>0</v>
      </c>
      <c r="F23" s="63"/>
    </row>
    <row r="24" ht="22.8" customHeight="1" spans="1:6">
      <c r="A24" s="49"/>
      <c r="B24" s="123" t="s">
        <v>23</v>
      </c>
      <c r="C24" s="56"/>
      <c r="D24" s="123" t="s">
        <v>36</v>
      </c>
      <c r="E24" s="56">
        <v>0</v>
      </c>
      <c r="F24" s="63"/>
    </row>
    <row r="25" ht="22.8" customHeight="1" spans="1:6">
      <c r="A25" s="49"/>
      <c r="B25" s="123" t="s">
        <v>23</v>
      </c>
      <c r="C25" s="56"/>
      <c r="D25" s="123" t="s">
        <v>37</v>
      </c>
      <c r="E25" s="124">
        <v>39090.45</v>
      </c>
      <c r="F25" s="63"/>
    </row>
    <row r="26" ht="22.8" customHeight="1" spans="1:6">
      <c r="A26" s="49"/>
      <c r="B26" s="123" t="s">
        <v>23</v>
      </c>
      <c r="C26" s="56"/>
      <c r="D26" s="123" t="s">
        <v>38</v>
      </c>
      <c r="E26" s="56">
        <v>0</v>
      </c>
      <c r="F26" s="63"/>
    </row>
    <row r="27" ht="22.8" customHeight="1" spans="1:6">
      <c r="A27" s="49"/>
      <c r="B27" s="123" t="s">
        <v>23</v>
      </c>
      <c r="C27" s="56"/>
      <c r="D27" s="123" t="s">
        <v>39</v>
      </c>
      <c r="E27" s="56">
        <v>0</v>
      </c>
      <c r="F27" s="63"/>
    </row>
    <row r="28" ht="22.8" customHeight="1" spans="1:6">
      <c r="A28" s="49"/>
      <c r="B28" s="123" t="s">
        <v>23</v>
      </c>
      <c r="C28" s="56"/>
      <c r="D28" s="123" t="s">
        <v>40</v>
      </c>
      <c r="E28" s="56">
        <v>0</v>
      </c>
      <c r="F28" s="63"/>
    </row>
    <row r="29" ht="22.8" customHeight="1" spans="1:6">
      <c r="A29" s="49"/>
      <c r="B29" s="123" t="s">
        <v>23</v>
      </c>
      <c r="C29" s="56"/>
      <c r="D29" s="123" t="s">
        <v>41</v>
      </c>
      <c r="E29" s="56">
        <v>0</v>
      </c>
      <c r="F29" s="63"/>
    </row>
    <row r="30" ht="22.8" customHeight="1" spans="1:6">
      <c r="A30" s="49"/>
      <c r="B30" s="123" t="s">
        <v>23</v>
      </c>
      <c r="C30" s="56"/>
      <c r="D30" s="123" t="s">
        <v>42</v>
      </c>
      <c r="E30" s="56">
        <v>0</v>
      </c>
      <c r="F30" s="63"/>
    </row>
    <row r="31" ht="22.8" customHeight="1" spans="1:6">
      <c r="A31" s="49"/>
      <c r="B31" s="123" t="s">
        <v>23</v>
      </c>
      <c r="C31" s="56"/>
      <c r="D31" s="123" t="s">
        <v>43</v>
      </c>
      <c r="E31" s="56">
        <v>0</v>
      </c>
      <c r="F31" s="63"/>
    </row>
    <row r="32" ht="22.8" customHeight="1" spans="1:6">
      <c r="A32" s="49"/>
      <c r="B32" s="123" t="s">
        <v>23</v>
      </c>
      <c r="C32" s="56"/>
      <c r="D32" s="123" t="s">
        <v>44</v>
      </c>
      <c r="E32" s="56">
        <v>0</v>
      </c>
      <c r="F32" s="63"/>
    </row>
    <row r="33" ht="22.8" customHeight="1" spans="1:6">
      <c r="A33" s="49"/>
      <c r="B33" s="123" t="s">
        <v>23</v>
      </c>
      <c r="C33" s="56"/>
      <c r="D33" s="123" t="s">
        <v>45</v>
      </c>
      <c r="E33" s="56">
        <v>0</v>
      </c>
      <c r="F33" s="63"/>
    </row>
    <row r="34" ht="22.8" customHeight="1" spans="1:6">
      <c r="A34" s="49"/>
      <c r="B34" s="123" t="s">
        <v>23</v>
      </c>
      <c r="C34" s="56"/>
      <c r="D34" s="123" t="s">
        <v>46</v>
      </c>
      <c r="E34" s="56">
        <v>0</v>
      </c>
      <c r="F34" s="63"/>
    </row>
    <row r="35" ht="22.8" customHeight="1" spans="1:6">
      <c r="A35" s="49"/>
      <c r="B35" s="123" t="s">
        <v>23</v>
      </c>
      <c r="C35" s="56"/>
      <c r="D35" s="123" t="s">
        <v>47</v>
      </c>
      <c r="E35" s="56">
        <v>0</v>
      </c>
      <c r="F35" s="63"/>
    </row>
    <row r="36" ht="22.8" customHeight="1" spans="1:6">
      <c r="A36" s="52"/>
      <c r="B36" s="69" t="s">
        <v>48</v>
      </c>
      <c r="C36" s="56">
        <f>C6</f>
        <v>957982.78</v>
      </c>
      <c r="D36" s="69" t="s">
        <v>49</v>
      </c>
      <c r="E36" s="56">
        <f>E13+E15+E25+E6</f>
        <v>957982.78</v>
      </c>
      <c r="F36" s="64"/>
    </row>
    <row r="37" ht="22.8" customHeight="1" spans="1:6">
      <c r="A37" s="49"/>
      <c r="B37" s="123" t="s">
        <v>50</v>
      </c>
      <c r="C37" s="56">
        <v>0</v>
      </c>
      <c r="D37" s="123" t="s">
        <v>51</v>
      </c>
      <c r="E37" s="56">
        <v>0</v>
      </c>
      <c r="F37" s="32"/>
    </row>
    <row r="38" ht="22.8" customHeight="1" spans="1:6">
      <c r="A38" s="15"/>
      <c r="B38" s="123" t="s">
        <v>52</v>
      </c>
      <c r="C38" s="56">
        <v>0</v>
      </c>
      <c r="D38" s="123" t="s">
        <v>53</v>
      </c>
      <c r="E38" s="56">
        <v>0</v>
      </c>
      <c r="F38" s="32"/>
    </row>
    <row r="39" ht="22.8" customHeight="1" spans="1:6">
      <c r="A39" s="15"/>
      <c r="B39" s="36"/>
      <c r="C39" s="36"/>
      <c r="D39" s="123" t="s">
        <v>54</v>
      </c>
      <c r="E39" s="56">
        <v>0</v>
      </c>
      <c r="F39" s="32"/>
    </row>
    <row r="40" ht="22.8" customHeight="1" spans="1:6">
      <c r="A40" s="125"/>
      <c r="B40" s="69" t="s">
        <v>55</v>
      </c>
      <c r="C40" s="56">
        <f>C36</f>
        <v>957982.78</v>
      </c>
      <c r="D40" s="69" t="s">
        <v>56</v>
      </c>
      <c r="E40" s="56">
        <f>E36</f>
        <v>957982.78</v>
      </c>
      <c r="F40" s="126"/>
    </row>
    <row r="41" ht="9.75" customHeight="1" spans="1:6">
      <c r="A41" s="101"/>
      <c r="B41" s="101"/>
      <c r="C41" s="127"/>
      <c r="D41" s="127"/>
      <c r="E41" s="101"/>
      <c r="F41" s="128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42"/>
      <c r="B1" s="43"/>
      <c r="C1" s="44"/>
      <c r="D1" s="45"/>
      <c r="E1" s="45"/>
      <c r="F1" s="45"/>
      <c r="G1" s="44"/>
      <c r="H1" s="44"/>
      <c r="I1" s="44"/>
      <c r="L1" s="44"/>
      <c r="M1" s="44"/>
      <c r="N1" s="31" t="s">
        <v>57</v>
      </c>
      <c r="O1" s="49"/>
    </row>
    <row r="2" ht="22.8" customHeight="1" spans="1:15">
      <c r="A2" s="42"/>
      <c r="B2" s="46" t="s">
        <v>58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9" t="s">
        <v>3</v>
      </c>
    </row>
    <row r="3" ht="19.55" customHeight="1" spans="1:15">
      <c r="A3" s="47"/>
      <c r="B3" s="48" t="s">
        <v>5</v>
      </c>
      <c r="C3" s="48"/>
      <c r="D3" s="47"/>
      <c r="E3" s="47"/>
      <c r="F3" s="88"/>
      <c r="G3" s="47"/>
      <c r="H3" s="88"/>
      <c r="I3" s="88"/>
      <c r="J3" s="88"/>
      <c r="K3" s="88"/>
      <c r="L3" s="88"/>
      <c r="M3" s="88"/>
      <c r="N3" s="60" t="s">
        <v>6</v>
      </c>
      <c r="O3" s="61"/>
    </row>
    <row r="4" ht="24.4" customHeight="1" spans="1:15">
      <c r="A4" s="51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63"/>
    </row>
    <row r="5" ht="24.4" customHeight="1" spans="1:15">
      <c r="A5" s="51"/>
      <c r="B5" s="66" t="s">
        <v>70</v>
      </c>
      <c r="C5" s="66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3"/>
    </row>
    <row r="6" ht="24.4" customHeight="1" spans="1:15">
      <c r="A6" s="51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3"/>
    </row>
    <row r="7" spans="1:15">
      <c r="A7" s="52"/>
      <c r="B7" s="53"/>
      <c r="C7" s="53" t="s">
        <v>72</v>
      </c>
      <c r="D7" s="71">
        <v>957982.78</v>
      </c>
      <c r="E7" s="71">
        <v>0</v>
      </c>
      <c r="F7" s="71">
        <v>957982.78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  <c r="L7" s="120">
        <v>0</v>
      </c>
      <c r="M7" s="71">
        <v>0</v>
      </c>
      <c r="N7" s="120">
        <v>0</v>
      </c>
      <c r="O7" s="64"/>
    </row>
    <row r="8" spans="1:15">
      <c r="A8" s="51"/>
      <c r="B8" s="72" t="s">
        <v>73</v>
      </c>
      <c r="C8" s="72" t="s">
        <v>74</v>
      </c>
      <c r="D8" s="71">
        <v>957982.78</v>
      </c>
      <c r="E8" s="71">
        <v>0</v>
      </c>
      <c r="F8" s="71">
        <v>957982.78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120">
        <v>0</v>
      </c>
      <c r="M8" s="71">
        <v>0</v>
      </c>
      <c r="N8" s="120">
        <v>0</v>
      </c>
      <c r="O8" s="62"/>
    </row>
    <row r="9" spans="1:15">
      <c r="A9" s="51"/>
      <c r="B9" s="72" t="s">
        <v>73</v>
      </c>
      <c r="C9" s="72" t="s">
        <v>75</v>
      </c>
      <c r="D9" s="71">
        <v>391609.45</v>
      </c>
      <c r="E9" s="71">
        <v>0</v>
      </c>
      <c r="F9" s="71">
        <v>391609.45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120">
        <v>0</v>
      </c>
      <c r="M9" s="71">
        <v>0</v>
      </c>
      <c r="N9" s="120">
        <v>0</v>
      </c>
      <c r="O9" s="62"/>
    </row>
    <row r="10" spans="1:15">
      <c r="A10" s="73"/>
      <c r="B10" s="72" t="s">
        <v>73</v>
      </c>
      <c r="C10" s="72" t="s">
        <v>76</v>
      </c>
      <c r="D10" s="71">
        <v>479680</v>
      </c>
      <c r="E10" s="71">
        <v>0</v>
      </c>
      <c r="F10" s="71">
        <v>479680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120">
        <v>0</v>
      </c>
      <c r="M10" s="71">
        <v>0</v>
      </c>
      <c r="N10" s="120">
        <v>0</v>
      </c>
      <c r="O10" s="74"/>
    </row>
    <row r="11" spans="2:14">
      <c r="B11" s="72" t="s">
        <v>73</v>
      </c>
      <c r="C11" s="72" t="s">
        <v>77</v>
      </c>
      <c r="D11" s="71">
        <v>29188.64</v>
      </c>
      <c r="E11" s="71">
        <v>0</v>
      </c>
      <c r="F11" s="71">
        <v>29188.64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120">
        <v>0</v>
      </c>
      <c r="M11" s="71">
        <v>0</v>
      </c>
      <c r="N11" s="120">
        <v>0</v>
      </c>
    </row>
    <row r="12" spans="2:14">
      <c r="B12" s="72" t="s">
        <v>73</v>
      </c>
      <c r="C12" s="72" t="s">
        <v>78</v>
      </c>
      <c r="D12" s="71">
        <v>18414.24</v>
      </c>
      <c r="E12" s="71">
        <v>0</v>
      </c>
      <c r="F12" s="71">
        <v>18414.24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120">
        <v>0</v>
      </c>
      <c r="M12" s="71">
        <v>0</v>
      </c>
      <c r="N12" s="120">
        <v>0</v>
      </c>
    </row>
    <row r="13" spans="2:14">
      <c r="B13" s="72" t="s">
        <v>73</v>
      </c>
      <c r="C13" s="72" t="s">
        <v>79</v>
      </c>
      <c r="D13" s="71">
        <v>39090.45</v>
      </c>
      <c r="E13" s="71">
        <v>0</v>
      </c>
      <c r="F13" s="71">
        <v>39090.45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120">
        <v>0</v>
      </c>
      <c r="M13" s="71">
        <v>0</v>
      </c>
      <c r="N13" s="120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zoomScale="130" zoomScaleNormal="130" workbookViewId="0">
      <pane ySplit="6" topLeftCell="A7" activePane="bottomLeft" state="frozen"/>
      <selection/>
      <selection pane="bottomLeft" activeCell="G9" sqref="G9"/>
    </sheetView>
  </sheetViews>
  <sheetFormatPr defaultColWidth="10" defaultRowHeight="13.5"/>
  <cols>
    <col min="1" max="1" width="1.53333333333333" customWidth="1"/>
    <col min="2" max="4" width="6.15833333333333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42"/>
      <c r="B1" s="43"/>
      <c r="C1" s="43"/>
      <c r="D1" s="43"/>
      <c r="E1" s="44"/>
      <c r="F1" s="44"/>
      <c r="G1" s="45"/>
      <c r="H1" s="45"/>
      <c r="I1" s="45"/>
      <c r="J1" s="45"/>
      <c r="K1" s="31" t="s">
        <v>80</v>
      </c>
      <c r="L1" s="49"/>
    </row>
    <row r="2" ht="22.8" customHeight="1" spans="1:12">
      <c r="A2" s="42"/>
      <c r="B2" s="46" t="s">
        <v>81</v>
      </c>
      <c r="C2" s="46"/>
      <c r="D2" s="46"/>
      <c r="E2" s="46"/>
      <c r="F2" s="46"/>
      <c r="G2" s="46"/>
      <c r="H2" s="46"/>
      <c r="I2" s="46"/>
      <c r="J2" s="46"/>
      <c r="K2" s="46"/>
      <c r="L2" s="49" t="s">
        <v>3</v>
      </c>
    </row>
    <row r="3" ht="19.55" customHeight="1" spans="1:12">
      <c r="A3" s="47"/>
      <c r="B3" s="48" t="s">
        <v>5</v>
      </c>
      <c r="C3" s="48"/>
      <c r="D3" s="48"/>
      <c r="E3" s="48"/>
      <c r="F3" s="48"/>
      <c r="G3" s="47"/>
      <c r="H3" s="47"/>
      <c r="I3" s="88"/>
      <c r="J3" s="88"/>
      <c r="K3" s="60" t="s">
        <v>6</v>
      </c>
      <c r="L3" s="61"/>
    </row>
    <row r="4" ht="24.4" customHeight="1" spans="1:12">
      <c r="A4" s="49"/>
      <c r="B4" s="106" t="s">
        <v>9</v>
      </c>
      <c r="C4" s="106"/>
      <c r="D4" s="106"/>
      <c r="E4" s="106"/>
      <c r="F4" s="106"/>
      <c r="G4" s="106" t="s">
        <v>59</v>
      </c>
      <c r="H4" s="106" t="s">
        <v>82</v>
      </c>
      <c r="I4" s="106" t="s">
        <v>83</v>
      </c>
      <c r="J4" s="106" t="s">
        <v>84</v>
      </c>
      <c r="K4" s="106" t="s">
        <v>85</v>
      </c>
      <c r="L4" s="62"/>
    </row>
    <row r="5" ht="24.4" customHeight="1" spans="1:12">
      <c r="A5" s="51"/>
      <c r="B5" s="106" t="s">
        <v>86</v>
      </c>
      <c r="C5" s="106"/>
      <c r="D5" s="106"/>
      <c r="E5" s="106" t="s">
        <v>70</v>
      </c>
      <c r="F5" s="106" t="s">
        <v>71</v>
      </c>
      <c r="G5" s="106"/>
      <c r="H5" s="106"/>
      <c r="I5" s="106"/>
      <c r="J5" s="106"/>
      <c r="K5" s="106"/>
      <c r="L5" s="62"/>
    </row>
    <row r="6" ht="24.4" customHeight="1" spans="1:12">
      <c r="A6" s="51"/>
      <c r="B6" s="106" t="s">
        <v>87</v>
      </c>
      <c r="C6" s="106" t="s">
        <v>88</v>
      </c>
      <c r="D6" s="106" t="s">
        <v>89</v>
      </c>
      <c r="E6" s="106"/>
      <c r="F6" s="106"/>
      <c r="G6" s="106"/>
      <c r="H6" s="106"/>
      <c r="I6" s="106"/>
      <c r="J6" s="106"/>
      <c r="K6" s="106"/>
      <c r="L6" s="63"/>
    </row>
    <row r="7" s="105" customFormat="1" spans="1:12">
      <c r="A7" s="107"/>
      <c r="B7" s="108"/>
      <c r="C7" s="108"/>
      <c r="D7" s="72"/>
      <c r="E7" s="109" t="s">
        <v>73</v>
      </c>
      <c r="F7" s="72" t="s">
        <v>74</v>
      </c>
      <c r="G7" s="110">
        <v>957982.78</v>
      </c>
      <c r="H7" s="111">
        <v>478302.78</v>
      </c>
      <c r="I7" s="111">
        <v>479680</v>
      </c>
      <c r="J7" s="114">
        <v>0</v>
      </c>
      <c r="K7" s="115">
        <v>0</v>
      </c>
      <c r="L7" s="116"/>
    </row>
    <row r="8" s="105" customFormat="1" spans="1:12">
      <c r="A8" s="112"/>
      <c r="B8" s="108" t="s">
        <v>90</v>
      </c>
      <c r="C8" s="108" t="s">
        <v>91</v>
      </c>
      <c r="D8" s="72" t="s">
        <v>92</v>
      </c>
      <c r="E8" s="109" t="s">
        <v>73</v>
      </c>
      <c r="F8" s="72" t="s">
        <v>75</v>
      </c>
      <c r="G8" s="110">
        <v>391609.45</v>
      </c>
      <c r="H8" s="111">
        <v>391609.45</v>
      </c>
      <c r="I8" s="111">
        <v>0</v>
      </c>
      <c r="J8" s="114">
        <v>0</v>
      </c>
      <c r="K8" s="115">
        <v>0</v>
      </c>
      <c r="L8" s="117"/>
    </row>
    <row r="9" s="105" customFormat="1" spans="1:12">
      <c r="A9" s="112"/>
      <c r="B9" s="108" t="s">
        <v>90</v>
      </c>
      <c r="C9" s="108" t="s">
        <v>91</v>
      </c>
      <c r="D9" s="72" t="s">
        <v>93</v>
      </c>
      <c r="E9" s="109" t="s">
        <v>73</v>
      </c>
      <c r="F9" s="72" t="s">
        <v>76</v>
      </c>
      <c r="G9" s="110">
        <v>479680</v>
      </c>
      <c r="H9" s="111">
        <v>0</v>
      </c>
      <c r="I9" s="111">
        <v>479680</v>
      </c>
      <c r="J9" s="114">
        <v>0</v>
      </c>
      <c r="K9" s="115">
        <v>0</v>
      </c>
      <c r="L9" s="117"/>
    </row>
    <row r="10" s="105" customFormat="1" spans="1:12">
      <c r="A10" s="112"/>
      <c r="B10" s="108" t="s">
        <v>94</v>
      </c>
      <c r="C10" s="108" t="s">
        <v>95</v>
      </c>
      <c r="D10" s="72" t="s">
        <v>95</v>
      </c>
      <c r="E10" s="109" t="s">
        <v>73</v>
      </c>
      <c r="F10" s="72" t="s">
        <v>77</v>
      </c>
      <c r="G10" s="110">
        <v>29188.64</v>
      </c>
      <c r="H10" s="111">
        <v>29188.64</v>
      </c>
      <c r="I10" s="111">
        <v>0</v>
      </c>
      <c r="J10" s="114">
        <v>0</v>
      </c>
      <c r="K10" s="115">
        <v>0</v>
      </c>
      <c r="L10" s="118"/>
    </row>
    <row r="11" s="105" customFormat="1" spans="1:12">
      <c r="A11" s="113"/>
      <c r="B11" s="108" t="s">
        <v>96</v>
      </c>
      <c r="C11" s="108" t="s">
        <v>97</v>
      </c>
      <c r="D11" s="72" t="s">
        <v>92</v>
      </c>
      <c r="E11" s="109" t="s">
        <v>73</v>
      </c>
      <c r="F11" s="72" t="s">
        <v>78</v>
      </c>
      <c r="G11" s="110">
        <v>18414.24</v>
      </c>
      <c r="H11" s="111">
        <v>18414.24</v>
      </c>
      <c r="I11" s="111">
        <v>0</v>
      </c>
      <c r="J11" s="114">
        <v>0</v>
      </c>
      <c r="K11" s="115">
        <v>0</v>
      </c>
      <c r="L11" s="119"/>
    </row>
    <row r="12" s="105" customFormat="1" spans="2:11">
      <c r="B12" s="108" t="s">
        <v>98</v>
      </c>
      <c r="C12" s="108" t="s">
        <v>99</v>
      </c>
      <c r="D12" s="72" t="s">
        <v>92</v>
      </c>
      <c r="E12" s="109" t="s">
        <v>73</v>
      </c>
      <c r="F12" s="72" t="s">
        <v>79</v>
      </c>
      <c r="G12" s="110">
        <v>39090.45</v>
      </c>
      <c r="H12" s="111">
        <v>39090.45</v>
      </c>
      <c r="I12" s="111">
        <v>0</v>
      </c>
      <c r="J12" s="114">
        <v>0</v>
      </c>
      <c r="K12" s="115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89"/>
      <c r="B1" s="43"/>
      <c r="C1" s="90"/>
      <c r="D1" s="90"/>
      <c r="I1" s="102" t="s">
        <v>100</v>
      </c>
      <c r="J1" s="82" t="s">
        <v>3</v>
      </c>
    </row>
    <row r="2" ht="22.8" customHeight="1" spans="1:10">
      <c r="A2" s="91"/>
      <c r="B2" s="92" t="s">
        <v>101</v>
      </c>
      <c r="C2" s="92"/>
      <c r="D2" s="92"/>
      <c r="E2" s="92"/>
      <c r="F2" s="92"/>
      <c r="G2" s="92"/>
      <c r="H2" s="92"/>
      <c r="I2" s="92"/>
      <c r="J2" s="82"/>
    </row>
    <row r="3" ht="19.55" customHeight="1" spans="1:10">
      <c r="A3" s="91"/>
      <c r="B3" s="48" t="s">
        <v>5</v>
      </c>
      <c r="C3" s="48"/>
      <c r="D3" s="44"/>
      <c r="I3" s="103" t="s">
        <v>6</v>
      </c>
      <c r="J3" s="82"/>
    </row>
    <row r="4" ht="24.4" customHeight="1" spans="1:10">
      <c r="A4" s="91"/>
      <c r="B4" s="93" t="s">
        <v>7</v>
      </c>
      <c r="C4" s="93"/>
      <c r="D4" s="93" t="s">
        <v>8</v>
      </c>
      <c r="E4" s="93"/>
      <c r="F4" s="93"/>
      <c r="G4" s="93"/>
      <c r="H4" s="93"/>
      <c r="I4" s="93"/>
      <c r="J4" s="82"/>
    </row>
    <row r="5" ht="24.4" customHeight="1" spans="1:10">
      <c r="A5" s="91"/>
      <c r="B5" s="93" t="s">
        <v>9</v>
      </c>
      <c r="C5" s="93" t="s">
        <v>10</v>
      </c>
      <c r="D5" s="93" t="s">
        <v>9</v>
      </c>
      <c r="E5" s="93" t="s">
        <v>59</v>
      </c>
      <c r="F5" s="93" t="s">
        <v>102</v>
      </c>
      <c r="G5" s="93" t="s">
        <v>103</v>
      </c>
      <c r="H5" s="93" t="s">
        <v>104</v>
      </c>
      <c r="I5" s="93" t="s">
        <v>105</v>
      </c>
      <c r="J5" s="82"/>
    </row>
    <row r="6" ht="22.8" customHeight="1" spans="1:10">
      <c r="A6" s="49"/>
      <c r="B6" s="94" t="s">
        <v>106</v>
      </c>
      <c r="C6" s="95"/>
      <c r="D6" s="94" t="s">
        <v>107</v>
      </c>
      <c r="E6" s="96">
        <f>E7+E8+E9+E10+E11+E12+E13+E14+E15+E16+E17+E19+E18+E20+E21+E22+E23+E24+E25+E26+E27+E28+E29+E30+E32+E31+E33</f>
        <v>957982.78</v>
      </c>
      <c r="F6" s="96">
        <f>F7+F8+F9+F10+F11+F12+F13+F14+F15+F16+F17+F19+F18+F20+F21+F22+F23+F24+F25+F26+F27+F28+F29+F30+F32+F31+F33</f>
        <v>957982.78</v>
      </c>
      <c r="G6" s="96">
        <f>G7+G8+G9+G10+G11+G12+G13+G14+G15+G16+G17+G19+G18+G20+G21+G22+G23+G24+G25+G26+G27+G28+G29+G30+G32+G31+G33</f>
        <v>0</v>
      </c>
      <c r="H6" s="96">
        <f>H7+H8+H9+H10+H11+H12+H13+H14+H15+H16+H17+H19+H18+H20+H21+H22+H23+H24+H25+H26+H27+H28+H29+H30+H32+H31+H33</f>
        <v>0</v>
      </c>
      <c r="I6" s="96">
        <f>I7+I8+I9+I10+I11+I12+I13+I14+I15+I16+I17+I19+I18+I20+I21+I22+I23+I24+I25+I26+I27+I28+I29+I30+I32+I31+I33</f>
        <v>0</v>
      </c>
      <c r="J6" s="63"/>
    </row>
    <row r="7" ht="22.8" customHeight="1" spans="1:10">
      <c r="A7" s="49"/>
      <c r="B7" s="94" t="s">
        <v>108</v>
      </c>
      <c r="C7" s="97">
        <v>957982.78</v>
      </c>
      <c r="D7" s="94" t="s">
        <v>109</v>
      </c>
      <c r="E7" s="98">
        <v>871289.45</v>
      </c>
      <c r="F7" s="98">
        <f>E7-G7</f>
        <v>871289.45</v>
      </c>
      <c r="G7" s="99">
        <v>0</v>
      </c>
      <c r="H7" s="96">
        <v>0</v>
      </c>
      <c r="I7" s="96">
        <v>0</v>
      </c>
      <c r="J7" s="63"/>
    </row>
    <row r="8" ht="22.8" customHeight="1" spans="1:10">
      <c r="A8" s="49"/>
      <c r="B8" s="94" t="s">
        <v>110</v>
      </c>
      <c r="C8" s="100">
        <v>0</v>
      </c>
      <c r="D8" s="94" t="s">
        <v>111</v>
      </c>
      <c r="E8" s="100">
        <v>0</v>
      </c>
      <c r="F8" s="100">
        <v>0</v>
      </c>
      <c r="G8" s="100">
        <v>0</v>
      </c>
      <c r="H8" s="100">
        <v>0</v>
      </c>
      <c r="I8" s="100">
        <v>0</v>
      </c>
      <c r="J8" s="63"/>
    </row>
    <row r="9" ht="22.8" customHeight="1" spans="1:10">
      <c r="A9" s="49"/>
      <c r="B9" s="94" t="s">
        <v>112</v>
      </c>
      <c r="C9" s="100">
        <v>0</v>
      </c>
      <c r="D9" s="94" t="s">
        <v>113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63"/>
    </row>
    <row r="10" ht="22.8" customHeight="1" spans="1:10">
      <c r="A10" s="49"/>
      <c r="B10" s="94" t="s">
        <v>114</v>
      </c>
      <c r="C10" s="100">
        <v>0</v>
      </c>
      <c r="D10" s="94" t="s">
        <v>115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63"/>
    </row>
    <row r="11" ht="22.8" customHeight="1" spans="1:10">
      <c r="A11" s="49"/>
      <c r="B11" s="94" t="s">
        <v>108</v>
      </c>
      <c r="C11" s="100">
        <v>0</v>
      </c>
      <c r="D11" s="94" t="s">
        <v>116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63"/>
    </row>
    <row r="12" ht="22.8" customHeight="1" spans="1:10">
      <c r="A12" s="49"/>
      <c r="B12" s="94" t="s">
        <v>110</v>
      </c>
      <c r="C12" s="100">
        <v>0</v>
      </c>
      <c r="D12" s="94" t="s">
        <v>117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63"/>
    </row>
    <row r="13" ht="22.8" customHeight="1" spans="1:10">
      <c r="A13" s="49"/>
      <c r="B13" s="94" t="s">
        <v>112</v>
      </c>
      <c r="C13" s="100">
        <v>0</v>
      </c>
      <c r="D13" s="94" t="s">
        <v>118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63"/>
    </row>
    <row r="14" ht="22.8" customHeight="1" spans="1:10">
      <c r="A14" s="49"/>
      <c r="B14" s="94" t="s">
        <v>119</v>
      </c>
      <c r="C14" s="100">
        <v>0</v>
      </c>
      <c r="D14" s="94" t="s">
        <v>120</v>
      </c>
      <c r="E14" s="99">
        <v>29188.64</v>
      </c>
      <c r="F14" s="99">
        <f>E14-G14</f>
        <v>29188.64</v>
      </c>
      <c r="G14" s="99">
        <v>0</v>
      </c>
      <c r="H14" s="100">
        <v>0</v>
      </c>
      <c r="I14" s="100">
        <v>0</v>
      </c>
      <c r="J14" s="63"/>
    </row>
    <row r="15" ht="22.8" customHeight="1" spans="1:10">
      <c r="A15" s="49"/>
      <c r="B15" s="94" t="s">
        <v>121</v>
      </c>
      <c r="C15" s="95"/>
      <c r="D15" s="94" t="s">
        <v>122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63"/>
    </row>
    <row r="16" ht="22.8" customHeight="1" spans="1:10">
      <c r="A16" s="49"/>
      <c r="B16" s="94" t="s">
        <v>121</v>
      </c>
      <c r="C16" s="95"/>
      <c r="D16" s="94" t="s">
        <v>123</v>
      </c>
      <c r="E16" s="99">
        <v>18414.24</v>
      </c>
      <c r="F16" s="99">
        <f>E16-G16</f>
        <v>18414.24</v>
      </c>
      <c r="G16" s="99">
        <v>0</v>
      </c>
      <c r="H16" s="100">
        <v>0</v>
      </c>
      <c r="I16" s="100">
        <v>0</v>
      </c>
      <c r="J16" s="63"/>
    </row>
    <row r="17" ht="22.8" customHeight="1" spans="1:10">
      <c r="A17" s="49"/>
      <c r="B17" s="94" t="s">
        <v>121</v>
      </c>
      <c r="C17" s="95"/>
      <c r="D17" s="94" t="s">
        <v>124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63"/>
    </row>
    <row r="18" ht="22.8" customHeight="1" spans="1:10">
      <c r="A18" s="49"/>
      <c r="B18" s="94" t="s">
        <v>121</v>
      </c>
      <c r="C18" s="95"/>
      <c r="D18" s="94" t="s">
        <v>125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63"/>
    </row>
    <row r="19" ht="22.8" customHeight="1" spans="1:10">
      <c r="A19" s="49"/>
      <c r="B19" s="94" t="s">
        <v>121</v>
      </c>
      <c r="C19" s="95"/>
      <c r="D19" s="94" t="s">
        <v>126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63"/>
    </row>
    <row r="20" ht="22.8" customHeight="1" spans="1:10">
      <c r="A20" s="49"/>
      <c r="B20" s="94" t="s">
        <v>121</v>
      </c>
      <c r="C20" s="95"/>
      <c r="D20" s="94" t="s">
        <v>127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63"/>
    </row>
    <row r="21" ht="22.8" customHeight="1" spans="1:10">
      <c r="A21" s="49"/>
      <c r="B21" s="94" t="s">
        <v>121</v>
      </c>
      <c r="C21" s="95"/>
      <c r="D21" s="94" t="s">
        <v>128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63"/>
    </row>
    <row r="22" ht="22.8" customHeight="1" spans="1:10">
      <c r="A22" s="49"/>
      <c r="B22" s="94" t="s">
        <v>121</v>
      </c>
      <c r="C22" s="95"/>
      <c r="D22" s="94" t="s">
        <v>129</v>
      </c>
      <c r="E22" s="100">
        <v>0</v>
      </c>
      <c r="F22" s="100">
        <v>0</v>
      </c>
      <c r="G22" s="100">
        <v>0</v>
      </c>
      <c r="H22" s="100">
        <v>0</v>
      </c>
      <c r="I22" s="100">
        <v>0</v>
      </c>
      <c r="J22" s="63"/>
    </row>
    <row r="23" ht="22.8" customHeight="1" spans="1:10">
      <c r="A23" s="49"/>
      <c r="B23" s="94" t="s">
        <v>121</v>
      </c>
      <c r="C23" s="95"/>
      <c r="D23" s="94" t="s">
        <v>130</v>
      </c>
      <c r="E23" s="100">
        <v>0</v>
      </c>
      <c r="F23" s="100">
        <v>0</v>
      </c>
      <c r="G23" s="100">
        <v>0</v>
      </c>
      <c r="H23" s="100">
        <v>0</v>
      </c>
      <c r="I23" s="100">
        <v>0</v>
      </c>
      <c r="J23" s="63"/>
    </row>
    <row r="24" ht="22.8" customHeight="1" spans="1:10">
      <c r="A24" s="49"/>
      <c r="B24" s="94" t="s">
        <v>121</v>
      </c>
      <c r="C24" s="95"/>
      <c r="D24" s="94" t="s">
        <v>131</v>
      </c>
      <c r="E24" s="100">
        <v>0</v>
      </c>
      <c r="F24" s="100">
        <v>0</v>
      </c>
      <c r="G24" s="100">
        <v>0</v>
      </c>
      <c r="H24" s="100">
        <v>0</v>
      </c>
      <c r="I24" s="100">
        <v>0</v>
      </c>
      <c r="J24" s="63"/>
    </row>
    <row r="25" ht="22.8" customHeight="1" spans="1:10">
      <c r="A25" s="49"/>
      <c r="B25" s="94" t="s">
        <v>121</v>
      </c>
      <c r="C25" s="95"/>
      <c r="D25" s="94" t="s">
        <v>132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63"/>
    </row>
    <row r="26" ht="22.8" customHeight="1" spans="1:10">
      <c r="A26" s="49"/>
      <c r="B26" s="94" t="s">
        <v>121</v>
      </c>
      <c r="C26" s="95"/>
      <c r="D26" s="94" t="s">
        <v>133</v>
      </c>
      <c r="E26" s="99">
        <v>39090.45</v>
      </c>
      <c r="F26" s="99">
        <f>E26-G26</f>
        <v>39090.45</v>
      </c>
      <c r="G26" s="99">
        <v>0</v>
      </c>
      <c r="H26" s="100">
        <v>0</v>
      </c>
      <c r="I26" s="100">
        <v>0</v>
      </c>
      <c r="J26" s="63"/>
    </row>
    <row r="27" ht="22.8" customHeight="1" spans="1:10">
      <c r="A27" s="49"/>
      <c r="B27" s="94" t="s">
        <v>121</v>
      </c>
      <c r="C27" s="95"/>
      <c r="D27" s="94" t="s">
        <v>134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  <c r="J27" s="63"/>
    </row>
    <row r="28" ht="22.8" customHeight="1" spans="1:10">
      <c r="A28" s="49"/>
      <c r="B28" s="94" t="s">
        <v>121</v>
      </c>
      <c r="C28" s="95"/>
      <c r="D28" s="94" t="s">
        <v>135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63"/>
    </row>
    <row r="29" ht="22.8" customHeight="1" spans="1:10">
      <c r="A29" s="49"/>
      <c r="B29" s="94" t="s">
        <v>121</v>
      </c>
      <c r="C29" s="95"/>
      <c r="D29" s="94" t="s">
        <v>136</v>
      </c>
      <c r="E29" s="100">
        <v>0</v>
      </c>
      <c r="F29" s="100">
        <v>0</v>
      </c>
      <c r="G29" s="100">
        <v>0</v>
      </c>
      <c r="H29" s="100">
        <v>0</v>
      </c>
      <c r="I29" s="100">
        <v>0</v>
      </c>
      <c r="J29" s="63"/>
    </row>
    <row r="30" ht="22.8" customHeight="1" spans="1:10">
      <c r="A30" s="49"/>
      <c r="B30" s="94" t="s">
        <v>121</v>
      </c>
      <c r="C30" s="95"/>
      <c r="D30" s="94" t="s">
        <v>137</v>
      </c>
      <c r="E30" s="100">
        <v>0</v>
      </c>
      <c r="F30" s="100">
        <v>0</v>
      </c>
      <c r="G30" s="100">
        <v>0</v>
      </c>
      <c r="H30" s="100">
        <v>0</v>
      </c>
      <c r="I30" s="100">
        <v>0</v>
      </c>
      <c r="J30" s="63"/>
    </row>
    <row r="31" ht="22.8" customHeight="1" spans="1:10">
      <c r="A31" s="49"/>
      <c r="B31" s="94" t="s">
        <v>121</v>
      </c>
      <c r="C31" s="95"/>
      <c r="D31" s="94" t="s">
        <v>138</v>
      </c>
      <c r="E31" s="100">
        <v>0</v>
      </c>
      <c r="F31" s="100">
        <v>0</v>
      </c>
      <c r="G31" s="100">
        <v>0</v>
      </c>
      <c r="H31" s="100">
        <v>0</v>
      </c>
      <c r="I31" s="100">
        <v>0</v>
      </c>
      <c r="J31" s="63"/>
    </row>
    <row r="32" ht="22.8" customHeight="1" spans="1:10">
      <c r="A32" s="49"/>
      <c r="B32" s="94" t="s">
        <v>121</v>
      </c>
      <c r="C32" s="95"/>
      <c r="D32" s="94" t="s">
        <v>139</v>
      </c>
      <c r="E32" s="100">
        <v>0</v>
      </c>
      <c r="F32" s="100">
        <v>0</v>
      </c>
      <c r="G32" s="100">
        <v>0</v>
      </c>
      <c r="H32" s="100">
        <v>0</v>
      </c>
      <c r="I32" s="100">
        <v>0</v>
      </c>
      <c r="J32" s="63"/>
    </row>
    <row r="33" ht="22.8" customHeight="1" spans="1:10">
      <c r="A33" s="49"/>
      <c r="B33" s="94" t="s">
        <v>121</v>
      </c>
      <c r="C33" s="95"/>
      <c r="D33" s="94" t="s">
        <v>140</v>
      </c>
      <c r="E33" s="100">
        <v>0</v>
      </c>
      <c r="F33" s="100">
        <v>0</v>
      </c>
      <c r="G33" s="100">
        <v>0</v>
      </c>
      <c r="H33" s="100">
        <v>0</v>
      </c>
      <c r="I33" s="100">
        <v>0</v>
      </c>
      <c r="J33" s="63"/>
    </row>
    <row r="34" ht="9.75" customHeight="1" spans="1:10">
      <c r="A34" s="101"/>
      <c r="B34" s="101"/>
      <c r="C34" s="101"/>
      <c r="D34" s="44"/>
      <c r="E34" s="101"/>
      <c r="F34" s="101"/>
      <c r="G34" s="101"/>
      <c r="H34" s="101"/>
      <c r="I34" s="101"/>
      <c r="J34" s="104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9"/>
  <sheetViews>
    <sheetView tabSelected="1" zoomScale="115" zoomScaleNormal="115"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3333333333333" customWidth="1"/>
    <col min="2" max="3" width="6.15833333333333" customWidth="1"/>
    <col min="4" max="4" width="13.3333333333333" customWidth="1"/>
    <col min="5" max="5" width="41.0333333333333" customWidth="1"/>
    <col min="6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43"/>
      <c r="B1" s="43"/>
      <c r="C1" s="43"/>
      <c r="E1" s="75"/>
      <c r="F1" s="42"/>
      <c r="G1" s="42"/>
      <c r="H1" s="42"/>
      <c r="I1" s="75"/>
      <c r="J1" s="75"/>
      <c r="K1" s="42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6" t="s">
        <v>141</v>
      </c>
      <c r="AQ1" s="82"/>
    </row>
    <row r="2" ht="22.8" customHeight="1" spans="1:43">
      <c r="A2" s="42"/>
      <c r="B2" s="46" t="s">
        <v>142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82"/>
    </row>
    <row r="3" ht="19.55" customHeight="1" spans="1:43">
      <c r="A3" s="47"/>
      <c r="B3" s="48" t="s">
        <v>5</v>
      </c>
      <c r="C3" s="48"/>
      <c r="D3" s="48"/>
      <c r="E3" s="48"/>
      <c r="G3" s="47"/>
      <c r="H3" s="77"/>
      <c r="I3" s="87"/>
      <c r="J3" s="87"/>
      <c r="K3" s="88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77" t="s">
        <v>6</v>
      </c>
      <c r="AP3" s="77"/>
      <c r="AQ3" s="82"/>
    </row>
    <row r="4" ht="24.4" customHeight="1" spans="1:43">
      <c r="A4" s="49"/>
      <c r="B4" s="50" t="s">
        <v>9</v>
      </c>
      <c r="C4" s="50"/>
      <c r="D4" s="50"/>
      <c r="E4" s="50"/>
      <c r="F4" s="50" t="s">
        <v>143</v>
      </c>
      <c r="G4" s="50" t="s">
        <v>144</v>
      </c>
      <c r="H4" s="50"/>
      <c r="I4" s="50"/>
      <c r="J4" s="50"/>
      <c r="K4" s="50"/>
      <c r="L4" s="50"/>
      <c r="M4" s="50"/>
      <c r="N4" s="50"/>
      <c r="O4" s="50"/>
      <c r="P4" s="50"/>
      <c r="Q4" s="50" t="s">
        <v>145</v>
      </c>
      <c r="R4" s="50"/>
      <c r="S4" s="50"/>
      <c r="T4" s="50"/>
      <c r="U4" s="50"/>
      <c r="V4" s="50"/>
      <c r="W4" s="50"/>
      <c r="X4" s="50"/>
      <c r="Y4" s="50"/>
      <c r="Z4" s="50"/>
      <c r="AA4" s="50" t="s">
        <v>146</v>
      </c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82"/>
    </row>
    <row r="5" ht="24.4" customHeight="1" spans="1:43">
      <c r="A5" s="49"/>
      <c r="B5" s="50" t="s">
        <v>86</v>
      </c>
      <c r="C5" s="50"/>
      <c r="D5" s="50" t="s">
        <v>70</v>
      </c>
      <c r="E5" s="50" t="s">
        <v>71</v>
      </c>
      <c r="F5" s="50"/>
      <c r="G5" s="50" t="s">
        <v>59</v>
      </c>
      <c r="H5" s="50" t="s">
        <v>147</v>
      </c>
      <c r="I5" s="50"/>
      <c r="J5" s="50"/>
      <c r="K5" s="50" t="s">
        <v>148</v>
      </c>
      <c r="L5" s="50"/>
      <c r="M5" s="50"/>
      <c r="N5" s="50" t="s">
        <v>149</v>
      </c>
      <c r="O5" s="50"/>
      <c r="P5" s="50"/>
      <c r="Q5" s="50" t="s">
        <v>59</v>
      </c>
      <c r="R5" s="50" t="s">
        <v>147</v>
      </c>
      <c r="S5" s="50"/>
      <c r="T5" s="50"/>
      <c r="U5" s="50" t="s">
        <v>148</v>
      </c>
      <c r="V5" s="50"/>
      <c r="W5" s="50"/>
      <c r="X5" s="50" t="s">
        <v>149</v>
      </c>
      <c r="Y5" s="50"/>
      <c r="Z5" s="50"/>
      <c r="AA5" s="50" t="s">
        <v>59</v>
      </c>
      <c r="AB5" s="50" t="s">
        <v>147</v>
      </c>
      <c r="AC5" s="50"/>
      <c r="AD5" s="50"/>
      <c r="AE5" s="50" t="s">
        <v>148</v>
      </c>
      <c r="AF5" s="50"/>
      <c r="AG5" s="50"/>
      <c r="AH5" s="50" t="s">
        <v>149</v>
      </c>
      <c r="AI5" s="50"/>
      <c r="AJ5" s="50"/>
      <c r="AK5" s="50" t="s">
        <v>150</v>
      </c>
      <c r="AL5" s="50"/>
      <c r="AM5" s="50"/>
      <c r="AN5" s="50" t="s">
        <v>105</v>
      </c>
      <c r="AO5" s="50"/>
      <c r="AP5" s="50"/>
      <c r="AQ5" s="82"/>
    </row>
    <row r="6" ht="24.4" customHeight="1" spans="1:43">
      <c r="A6" s="44"/>
      <c r="B6" s="50" t="s">
        <v>87</v>
      </c>
      <c r="C6" s="50" t="s">
        <v>88</v>
      </c>
      <c r="D6" s="50"/>
      <c r="E6" s="50"/>
      <c r="F6" s="50"/>
      <c r="G6" s="50"/>
      <c r="H6" s="50" t="s">
        <v>151</v>
      </c>
      <c r="I6" s="50" t="s">
        <v>82</v>
      </c>
      <c r="J6" s="50" t="s">
        <v>83</v>
      </c>
      <c r="K6" s="50" t="s">
        <v>151</v>
      </c>
      <c r="L6" s="50" t="s">
        <v>82</v>
      </c>
      <c r="M6" s="50" t="s">
        <v>83</v>
      </c>
      <c r="N6" s="50" t="s">
        <v>151</v>
      </c>
      <c r="O6" s="50" t="s">
        <v>82</v>
      </c>
      <c r="P6" s="50" t="s">
        <v>83</v>
      </c>
      <c r="Q6" s="50"/>
      <c r="R6" s="50" t="s">
        <v>151</v>
      </c>
      <c r="S6" s="50" t="s">
        <v>82</v>
      </c>
      <c r="T6" s="50" t="s">
        <v>83</v>
      </c>
      <c r="U6" s="50" t="s">
        <v>151</v>
      </c>
      <c r="V6" s="50" t="s">
        <v>82</v>
      </c>
      <c r="W6" s="50" t="s">
        <v>83</v>
      </c>
      <c r="X6" s="50" t="s">
        <v>151</v>
      </c>
      <c r="Y6" s="50" t="s">
        <v>82</v>
      </c>
      <c r="Z6" s="50" t="s">
        <v>83</v>
      </c>
      <c r="AA6" s="50"/>
      <c r="AB6" s="50" t="s">
        <v>151</v>
      </c>
      <c r="AC6" s="50" t="s">
        <v>82</v>
      </c>
      <c r="AD6" s="50" t="s">
        <v>83</v>
      </c>
      <c r="AE6" s="50" t="s">
        <v>151</v>
      </c>
      <c r="AF6" s="50" t="s">
        <v>82</v>
      </c>
      <c r="AG6" s="50" t="s">
        <v>83</v>
      </c>
      <c r="AH6" s="50" t="s">
        <v>151</v>
      </c>
      <c r="AI6" s="50" t="s">
        <v>82</v>
      </c>
      <c r="AJ6" s="50" t="s">
        <v>83</v>
      </c>
      <c r="AK6" s="50" t="s">
        <v>151</v>
      </c>
      <c r="AL6" s="50" t="s">
        <v>82</v>
      </c>
      <c r="AM6" s="50" t="s">
        <v>83</v>
      </c>
      <c r="AN6" s="50" t="s">
        <v>151</v>
      </c>
      <c r="AO6" s="50" t="s">
        <v>82</v>
      </c>
      <c r="AP6" s="50" t="s">
        <v>83</v>
      </c>
      <c r="AQ6" s="82"/>
    </row>
    <row r="7" spans="1:43">
      <c r="A7" s="49"/>
      <c r="B7" s="80"/>
      <c r="C7" s="80"/>
      <c r="D7" s="80"/>
      <c r="E7" s="53" t="s">
        <v>72</v>
      </c>
      <c r="F7" s="85">
        <v>957982.78</v>
      </c>
      <c r="G7" s="85">
        <v>957982.78</v>
      </c>
      <c r="H7" s="86">
        <v>957982.78</v>
      </c>
      <c r="I7" s="81">
        <v>478302.78</v>
      </c>
      <c r="J7" s="81">
        <v>479680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  <c r="R7" s="85">
        <v>0</v>
      </c>
      <c r="S7" s="85">
        <v>0</v>
      </c>
      <c r="T7" s="85">
        <v>0</v>
      </c>
      <c r="U7" s="85">
        <v>0</v>
      </c>
      <c r="V7" s="85">
        <v>0</v>
      </c>
      <c r="W7" s="85">
        <v>0</v>
      </c>
      <c r="X7" s="85">
        <v>0</v>
      </c>
      <c r="Y7" s="85">
        <v>0</v>
      </c>
      <c r="Z7" s="85">
        <v>0</v>
      </c>
      <c r="AA7" s="85">
        <v>0</v>
      </c>
      <c r="AB7" s="85">
        <v>0</v>
      </c>
      <c r="AC7" s="85">
        <v>0</v>
      </c>
      <c r="AD7" s="85">
        <v>0</v>
      </c>
      <c r="AE7" s="85">
        <v>0</v>
      </c>
      <c r="AF7" s="85">
        <v>0</v>
      </c>
      <c r="AG7" s="85">
        <v>0</v>
      </c>
      <c r="AH7" s="85">
        <v>0</v>
      </c>
      <c r="AI7" s="85">
        <v>0</v>
      </c>
      <c r="AJ7" s="85">
        <v>0</v>
      </c>
      <c r="AK7" s="85">
        <v>0</v>
      </c>
      <c r="AL7" s="85">
        <v>0</v>
      </c>
      <c r="AM7" s="85">
        <v>0</v>
      </c>
      <c r="AN7" s="85">
        <v>0</v>
      </c>
      <c r="AO7" s="85">
        <v>0</v>
      </c>
      <c r="AP7" s="85">
        <v>0</v>
      </c>
      <c r="AQ7" s="82"/>
    </row>
    <row r="8" spans="1:43">
      <c r="A8" s="49"/>
      <c r="B8" s="80"/>
      <c r="C8" s="80"/>
      <c r="D8" s="80" t="s">
        <v>73</v>
      </c>
      <c r="E8" s="80" t="s">
        <v>74</v>
      </c>
      <c r="F8" s="85">
        <v>957982.78</v>
      </c>
      <c r="G8" s="85">
        <v>957982.78</v>
      </c>
      <c r="H8" s="86">
        <v>957982.78</v>
      </c>
      <c r="I8" s="81">
        <v>478302.78</v>
      </c>
      <c r="J8" s="81">
        <v>479680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0</v>
      </c>
      <c r="W8" s="85">
        <v>0</v>
      </c>
      <c r="X8" s="85">
        <v>0</v>
      </c>
      <c r="Y8" s="85">
        <v>0</v>
      </c>
      <c r="Z8" s="85">
        <v>0</v>
      </c>
      <c r="AA8" s="85">
        <v>0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  <c r="AL8" s="85">
        <v>0</v>
      </c>
      <c r="AM8" s="85">
        <v>0</v>
      </c>
      <c r="AN8" s="85">
        <v>0</v>
      </c>
      <c r="AO8" s="85">
        <v>0</v>
      </c>
      <c r="AP8" s="85">
        <v>0</v>
      </c>
      <c r="AQ8" s="82"/>
    </row>
    <row r="9" spans="1:43">
      <c r="A9" s="49"/>
      <c r="B9" s="80" t="s">
        <v>152</v>
      </c>
      <c r="C9" s="80" t="s">
        <v>92</v>
      </c>
      <c r="D9" s="80" t="s">
        <v>73</v>
      </c>
      <c r="E9" s="80" t="s">
        <v>153</v>
      </c>
      <c r="F9" s="85">
        <v>180694</v>
      </c>
      <c r="G9" s="85">
        <v>180694</v>
      </c>
      <c r="H9" s="86">
        <v>180694</v>
      </c>
      <c r="I9" s="81">
        <v>180694</v>
      </c>
      <c r="J9" s="81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  <c r="AL9" s="85">
        <v>0</v>
      </c>
      <c r="AM9" s="85">
        <v>0</v>
      </c>
      <c r="AN9" s="85">
        <v>0</v>
      </c>
      <c r="AO9" s="85">
        <v>0</v>
      </c>
      <c r="AP9" s="85">
        <v>0</v>
      </c>
      <c r="AQ9" s="82"/>
    </row>
    <row r="10" spans="1:43">
      <c r="A10" s="49"/>
      <c r="B10" s="80" t="s">
        <v>152</v>
      </c>
      <c r="C10" s="80" t="s">
        <v>99</v>
      </c>
      <c r="D10" s="80" t="s">
        <v>73</v>
      </c>
      <c r="E10" s="80" t="s">
        <v>154</v>
      </c>
      <c r="F10" s="85">
        <v>49244.74</v>
      </c>
      <c r="G10" s="85">
        <v>49244.74</v>
      </c>
      <c r="H10" s="86">
        <v>49244.74</v>
      </c>
      <c r="I10" s="81">
        <v>49244.74</v>
      </c>
      <c r="J10" s="81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  <c r="AL10" s="85">
        <v>0</v>
      </c>
      <c r="AM10" s="85">
        <v>0</v>
      </c>
      <c r="AN10" s="85">
        <v>0</v>
      </c>
      <c r="AO10" s="85">
        <v>0</v>
      </c>
      <c r="AP10" s="85">
        <v>0</v>
      </c>
      <c r="AQ10" s="82"/>
    </row>
    <row r="11" spans="1:43">
      <c r="A11" s="49"/>
      <c r="B11" s="80" t="s">
        <v>152</v>
      </c>
      <c r="C11" s="80" t="s">
        <v>155</v>
      </c>
      <c r="D11" s="80" t="s">
        <v>73</v>
      </c>
      <c r="E11" s="80" t="s">
        <v>79</v>
      </c>
      <c r="F11" s="85">
        <v>39090.45</v>
      </c>
      <c r="G11" s="85">
        <v>39090.45</v>
      </c>
      <c r="H11" s="86">
        <v>39090.45</v>
      </c>
      <c r="I11" s="81">
        <v>39090.45</v>
      </c>
      <c r="J11" s="81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2"/>
    </row>
    <row r="12" spans="1:43">
      <c r="A12" s="73"/>
      <c r="B12" s="80" t="s">
        <v>152</v>
      </c>
      <c r="C12" s="80" t="s">
        <v>93</v>
      </c>
      <c r="D12" s="80" t="s">
        <v>73</v>
      </c>
      <c r="E12" s="80" t="s">
        <v>156</v>
      </c>
      <c r="F12" s="85">
        <v>145059.71</v>
      </c>
      <c r="G12" s="85">
        <v>145059.71</v>
      </c>
      <c r="H12" s="86">
        <v>145059.71</v>
      </c>
      <c r="I12" s="81">
        <v>145059.71</v>
      </c>
      <c r="J12" s="81">
        <v>0</v>
      </c>
      <c r="K12" s="85">
        <v>0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5">
        <v>0</v>
      </c>
      <c r="AN12" s="85">
        <v>0</v>
      </c>
      <c r="AO12" s="85">
        <v>0</v>
      </c>
      <c r="AP12" s="85">
        <v>0</v>
      </c>
      <c r="AQ12" s="83"/>
    </row>
    <row r="13" spans="2:42">
      <c r="B13" s="80" t="s">
        <v>157</v>
      </c>
      <c r="C13" s="80" t="s">
        <v>92</v>
      </c>
      <c r="D13" s="80" t="s">
        <v>73</v>
      </c>
      <c r="E13" s="80" t="s">
        <v>158</v>
      </c>
      <c r="F13" s="85">
        <v>134133.88</v>
      </c>
      <c r="G13" s="85">
        <v>134133.88</v>
      </c>
      <c r="H13" s="86">
        <v>134133.88</v>
      </c>
      <c r="I13" s="81">
        <v>42133.88</v>
      </c>
      <c r="J13" s="81">
        <v>92000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  <c r="AL13" s="85">
        <v>0</v>
      </c>
      <c r="AM13" s="85">
        <v>0</v>
      </c>
      <c r="AN13" s="85">
        <v>0</v>
      </c>
      <c r="AO13" s="85">
        <v>0</v>
      </c>
      <c r="AP13" s="85">
        <v>0</v>
      </c>
    </row>
    <row r="14" spans="2:42">
      <c r="B14" s="80" t="s">
        <v>157</v>
      </c>
      <c r="C14" s="80" t="s">
        <v>99</v>
      </c>
      <c r="D14" s="80" t="s">
        <v>73</v>
      </c>
      <c r="E14" s="80" t="s">
        <v>159</v>
      </c>
      <c r="F14" s="85">
        <v>8700</v>
      </c>
      <c r="G14" s="85">
        <v>8700</v>
      </c>
      <c r="H14" s="86">
        <v>8700</v>
      </c>
      <c r="I14" s="81">
        <v>700</v>
      </c>
      <c r="J14" s="81">
        <v>8000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  <c r="AL14" s="85">
        <v>0</v>
      </c>
      <c r="AM14" s="85">
        <v>0</v>
      </c>
      <c r="AN14" s="85">
        <v>0</v>
      </c>
      <c r="AO14" s="85">
        <v>0</v>
      </c>
      <c r="AP14" s="85">
        <v>0</v>
      </c>
    </row>
    <row r="15" spans="2:42">
      <c r="B15" s="80" t="s">
        <v>157</v>
      </c>
      <c r="C15" s="80" t="s">
        <v>155</v>
      </c>
      <c r="D15" s="80" t="s">
        <v>73</v>
      </c>
      <c r="E15" s="80" t="s">
        <v>160</v>
      </c>
      <c r="F15" s="85">
        <v>4900</v>
      </c>
      <c r="G15" s="85">
        <v>4900</v>
      </c>
      <c r="H15" s="86">
        <v>4900</v>
      </c>
      <c r="I15" s="81">
        <v>900</v>
      </c>
      <c r="J15" s="81">
        <v>4000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  <c r="AL15" s="85">
        <v>0</v>
      </c>
      <c r="AM15" s="85">
        <v>0</v>
      </c>
      <c r="AN15" s="85">
        <v>0</v>
      </c>
      <c r="AO15" s="85">
        <v>0</v>
      </c>
      <c r="AP15" s="85">
        <v>0</v>
      </c>
    </row>
    <row r="16" spans="2:42">
      <c r="B16" s="80" t="s">
        <v>157</v>
      </c>
      <c r="C16" s="80" t="s">
        <v>95</v>
      </c>
      <c r="D16" s="80" t="s">
        <v>73</v>
      </c>
      <c r="E16" s="80" t="s">
        <v>161</v>
      </c>
      <c r="F16" s="85">
        <v>164800</v>
      </c>
      <c r="G16" s="85">
        <v>164800</v>
      </c>
      <c r="H16" s="86">
        <v>164800</v>
      </c>
      <c r="I16" s="81">
        <v>0</v>
      </c>
      <c r="J16" s="81">
        <v>164800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0</v>
      </c>
      <c r="W16" s="85">
        <v>0</v>
      </c>
      <c r="X16" s="85">
        <v>0</v>
      </c>
      <c r="Y16" s="85">
        <v>0</v>
      </c>
      <c r="Z16" s="85">
        <v>0</v>
      </c>
      <c r="AA16" s="85">
        <v>0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  <c r="AL16" s="85">
        <v>0</v>
      </c>
      <c r="AM16" s="85">
        <v>0</v>
      </c>
      <c r="AN16" s="85">
        <v>0</v>
      </c>
      <c r="AO16" s="85">
        <v>0</v>
      </c>
      <c r="AP16" s="85">
        <v>0</v>
      </c>
    </row>
    <row r="17" spans="2:42">
      <c r="B17" s="80" t="s">
        <v>157</v>
      </c>
      <c r="C17" s="80" t="s">
        <v>162</v>
      </c>
      <c r="D17" s="80" t="s">
        <v>73</v>
      </c>
      <c r="E17" s="80" t="s">
        <v>163</v>
      </c>
      <c r="F17" s="85">
        <v>880</v>
      </c>
      <c r="G17" s="85">
        <v>880</v>
      </c>
      <c r="H17" s="86">
        <v>880</v>
      </c>
      <c r="I17" s="81">
        <v>880</v>
      </c>
      <c r="J17" s="81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0</v>
      </c>
      <c r="AM17" s="85">
        <v>0</v>
      </c>
      <c r="AN17" s="85">
        <v>0</v>
      </c>
      <c r="AO17" s="85">
        <v>0</v>
      </c>
      <c r="AP17" s="85">
        <v>0</v>
      </c>
    </row>
    <row r="18" spans="2:42">
      <c r="B18" s="80" t="s">
        <v>157</v>
      </c>
      <c r="C18" s="80" t="s">
        <v>164</v>
      </c>
      <c r="D18" s="80" t="s">
        <v>73</v>
      </c>
      <c r="E18" s="80" t="s">
        <v>165</v>
      </c>
      <c r="F18" s="85">
        <v>22100</v>
      </c>
      <c r="G18" s="85">
        <v>22100</v>
      </c>
      <c r="H18" s="86">
        <v>22100</v>
      </c>
      <c r="I18" s="81">
        <v>600</v>
      </c>
      <c r="J18" s="81">
        <v>21500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0</v>
      </c>
      <c r="W18" s="85">
        <v>0</v>
      </c>
      <c r="X18" s="85">
        <v>0</v>
      </c>
      <c r="Y18" s="85">
        <v>0</v>
      </c>
      <c r="Z18" s="85">
        <v>0</v>
      </c>
      <c r="AA18" s="85">
        <v>0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  <c r="AL18" s="85">
        <v>0</v>
      </c>
      <c r="AM18" s="85">
        <v>0</v>
      </c>
      <c r="AN18" s="85">
        <v>0</v>
      </c>
      <c r="AO18" s="85">
        <v>0</v>
      </c>
      <c r="AP18" s="85">
        <v>0</v>
      </c>
    </row>
    <row r="19" spans="2:42">
      <c r="B19" s="80" t="s">
        <v>157</v>
      </c>
      <c r="C19" s="80" t="s">
        <v>93</v>
      </c>
      <c r="D19" s="80" t="s">
        <v>73</v>
      </c>
      <c r="E19" s="80" t="s">
        <v>166</v>
      </c>
      <c r="F19" s="85">
        <v>208380</v>
      </c>
      <c r="G19" s="85">
        <v>208380</v>
      </c>
      <c r="H19" s="86">
        <v>208380</v>
      </c>
      <c r="I19" s="81">
        <v>19000</v>
      </c>
      <c r="J19" s="81">
        <v>189380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  <c r="AL19" s="85">
        <v>0</v>
      </c>
      <c r="AM19" s="85">
        <v>0</v>
      </c>
      <c r="AN19" s="85">
        <v>0</v>
      </c>
      <c r="AO19" s="85">
        <v>0</v>
      </c>
      <c r="AP19" s="85">
        <v>0</v>
      </c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3"/>
  <sheetViews>
    <sheetView zoomScale="48" zoomScaleNormal="48" workbookViewId="0">
      <pane ySplit="6" topLeftCell="A7" activePane="bottomLeft" state="frozen"/>
      <selection/>
      <selection pane="bottomLeft" activeCell="H36" sqref="H3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42"/>
      <c r="B1" s="43"/>
      <c r="C1" s="43"/>
      <c r="D1" s="43"/>
      <c r="E1" s="44"/>
      <c r="F1" s="44"/>
      <c r="G1" s="31" t="s">
        <v>167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49"/>
    </row>
    <row r="2" ht="22.8" customHeight="1" spans="1:109">
      <c r="A2" s="42"/>
      <c r="B2" s="46" t="s">
        <v>168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9" t="s">
        <v>3</v>
      </c>
    </row>
    <row r="3" ht="19.55" customHeight="1" spans="1:109">
      <c r="A3" s="47"/>
      <c r="B3" s="48" t="s">
        <v>5</v>
      </c>
      <c r="C3" s="48"/>
      <c r="D3" s="48"/>
      <c r="E3" s="48"/>
      <c r="F3" s="48"/>
      <c r="G3" s="47"/>
      <c r="H3" s="77" t="s">
        <v>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61"/>
    </row>
    <row r="4" ht="24.4" customHeight="1" spans="1:109">
      <c r="A4" s="44"/>
      <c r="B4" s="50" t="s">
        <v>9</v>
      </c>
      <c r="C4" s="50"/>
      <c r="D4" s="50"/>
      <c r="E4" s="50"/>
      <c r="F4" s="50"/>
      <c r="G4" s="50" t="s">
        <v>59</v>
      </c>
      <c r="H4" s="66" t="s">
        <v>169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 t="s">
        <v>170</v>
      </c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 t="s">
        <v>171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 t="s">
        <v>172</v>
      </c>
      <c r="BI4" s="66" t="s">
        <v>173</v>
      </c>
      <c r="BJ4" s="66"/>
      <c r="BK4" s="66"/>
      <c r="BL4" s="66"/>
      <c r="BM4" s="66" t="s">
        <v>174</v>
      </c>
      <c r="BN4" s="66" t="s">
        <v>175</v>
      </c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 t="s">
        <v>176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 t="s">
        <v>177</v>
      </c>
      <c r="CQ4" s="66"/>
      <c r="CR4" s="66" t="s">
        <v>178</v>
      </c>
      <c r="CS4" s="66"/>
      <c r="CT4" s="66"/>
      <c r="CU4" s="66"/>
      <c r="CV4" s="66"/>
      <c r="CW4" s="66" t="s">
        <v>179</v>
      </c>
      <c r="CX4" s="66"/>
      <c r="CY4" s="66"/>
      <c r="CZ4" s="66" t="s">
        <v>180</v>
      </c>
      <c r="DA4" s="66"/>
      <c r="DB4" s="66"/>
      <c r="DC4" s="66"/>
      <c r="DD4" s="66"/>
      <c r="DE4" s="44"/>
    </row>
    <row r="5" ht="24.4" customHeight="1" spans="1:109">
      <c r="A5" s="44"/>
      <c r="B5" s="50" t="s">
        <v>86</v>
      </c>
      <c r="C5" s="50"/>
      <c r="D5" s="50"/>
      <c r="E5" s="50" t="s">
        <v>70</v>
      </c>
      <c r="F5" s="50" t="s">
        <v>71</v>
      </c>
      <c r="G5" s="50"/>
      <c r="H5" s="66" t="s">
        <v>181</v>
      </c>
      <c r="I5" s="66" t="s">
        <v>182</v>
      </c>
      <c r="J5" s="66" t="s">
        <v>183</v>
      </c>
      <c r="K5" s="66" t="s">
        <v>184</v>
      </c>
      <c r="L5" s="66" t="s">
        <v>185</v>
      </c>
      <c r="M5" s="66" t="s">
        <v>186</v>
      </c>
      <c r="N5" s="66" t="s">
        <v>187</v>
      </c>
      <c r="O5" s="66" t="s">
        <v>188</v>
      </c>
      <c r="P5" s="66" t="s">
        <v>189</v>
      </c>
      <c r="Q5" s="66" t="s">
        <v>190</v>
      </c>
      <c r="R5" s="66" t="s">
        <v>191</v>
      </c>
      <c r="S5" s="66" t="s">
        <v>192</v>
      </c>
      <c r="T5" s="66" t="s">
        <v>193</v>
      </c>
      <c r="U5" s="66" t="s">
        <v>194</v>
      </c>
      <c r="V5" s="66" t="s">
        <v>195</v>
      </c>
      <c r="W5" s="66" t="s">
        <v>196</v>
      </c>
      <c r="X5" s="66" t="s">
        <v>197</v>
      </c>
      <c r="Y5" s="66" t="s">
        <v>198</v>
      </c>
      <c r="Z5" s="66" t="s">
        <v>199</v>
      </c>
      <c r="AA5" s="66" t="s">
        <v>200</v>
      </c>
      <c r="AB5" s="66" t="s">
        <v>201</v>
      </c>
      <c r="AC5" s="66" t="s">
        <v>202</v>
      </c>
      <c r="AD5" s="66" t="s">
        <v>203</v>
      </c>
      <c r="AE5" s="66" t="s">
        <v>204</v>
      </c>
      <c r="AF5" s="66" t="s">
        <v>205</v>
      </c>
      <c r="AG5" s="66" t="s">
        <v>206</v>
      </c>
      <c r="AH5" s="66" t="s">
        <v>207</v>
      </c>
      <c r="AI5" s="66" t="s">
        <v>208</v>
      </c>
      <c r="AJ5" s="66" t="s">
        <v>209</v>
      </c>
      <c r="AK5" s="66" t="s">
        <v>210</v>
      </c>
      <c r="AL5" s="66" t="s">
        <v>211</v>
      </c>
      <c r="AM5" s="66" t="s">
        <v>212</v>
      </c>
      <c r="AN5" s="66" t="s">
        <v>213</v>
      </c>
      <c r="AO5" s="66" t="s">
        <v>214</v>
      </c>
      <c r="AP5" s="66" t="s">
        <v>215</v>
      </c>
      <c r="AQ5" s="66" t="s">
        <v>216</v>
      </c>
      <c r="AR5" s="66" t="s">
        <v>217</v>
      </c>
      <c r="AS5" s="66" t="s">
        <v>218</v>
      </c>
      <c r="AT5" s="66" t="s">
        <v>219</v>
      </c>
      <c r="AU5" s="66" t="s">
        <v>220</v>
      </c>
      <c r="AV5" s="66" t="s">
        <v>221</v>
      </c>
      <c r="AW5" s="66" t="s">
        <v>222</v>
      </c>
      <c r="AX5" s="66" t="s">
        <v>223</v>
      </c>
      <c r="AY5" s="66" t="s">
        <v>224</v>
      </c>
      <c r="AZ5" s="66" t="s">
        <v>225</v>
      </c>
      <c r="BA5" s="66" t="s">
        <v>226</v>
      </c>
      <c r="BB5" s="66" t="s">
        <v>227</v>
      </c>
      <c r="BC5" s="66" t="s">
        <v>228</v>
      </c>
      <c r="BD5" s="66" t="s">
        <v>229</v>
      </c>
      <c r="BE5" s="66" t="s">
        <v>230</v>
      </c>
      <c r="BF5" s="66" t="s">
        <v>231</v>
      </c>
      <c r="BG5" s="66" t="s">
        <v>232</v>
      </c>
      <c r="BH5" s="66" t="s">
        <v>233</v>
      </c>
      <c r="BI5" s="66" t="s">
        <v>234</v>
      </c>
      <c r="BJ5" s="66" t="s">
        <v>235</v>
      </c>
      <c r="BK5" s="66" t="s">
        <v>236</v>
      </c>
      <c r="BL5" s="66" t="s">
        <v>237</v>
      </c>
      <c r="BM5" s="66" t="s">
        <v>238</v>
      </c>
      <c r="BN5" s="66" t="s">
        <v>239</v>
      </c>
      <c r="BO5" s="66" t="s">
        <v>240</v>
      </c>
      <c r="BP5" s="66" t="s">
        <v>241</v>
      </c>
      <c r="BQ5" s="66" t="s">
        <v>242</v>
      </c>
      <c r="BR5" s="66" t="s">
        <v>243</v>
      </c>
      <c r="BS5" s="66" t="s">
        <v>244</v>
      </c>
      <c r="BT5" s="66" t="s">
        <v>245</v>
      </c>
      <c r="BU5" s="66" t="s">
        <v>246</v>
      </c>
      <c r="BV5" s="66" t="s">
        <v>247</v>
      </c>
      <c r="BW5" s="66" t="s">
        <v>248</v>
      </c>
      <c r="BX5" s="66" t="s">
        <v>249</v>
      </c>
      <c r="BY5" s="66" t="s">
        <v>250</v>
      </c>
      <c r="BZ5" s="66" t="s">
        <v>239</v>
      </c>
      <c r="CA5" s="66" t="s">
        <v>240</v>
      </c>
      <c r="CB5" s="66" t="s">
        <v>241</v>
      </c>
      <c r="CC5" s="66" t="s">
        <v>242</v>
      </c>
      <c r="CD5" s="66" t="s">
        <v>243</v>
      </c>
      <c r="CE5" s="66" t="s">
        <v>244</v>
      </c>
      <c r="CF5" s="66" t="s">
        <v>245</v>
      </c>
      <c r="CG5" s="66" t="s">
        <v>251</v>
      </c>
      <c r="CH5" s="66" t="s">
        <v>252</v>
      </c>
      <c r="CI5" s="66" t="s">
        <v>253</v>
      </c>
      <c r="CJ5" s="66" t="s">
        <v>254</v>
      </c>
      <c r="CK5" s="66" t="s">
        <v>246</v>
      </c>
      <c r="CL5" s="66" t="s">
        <v>247</v>
      </c>
      <c r="CM5" s="66" t="s">
        <v>248</v>
      </c>
      <c r="CN5" s="66" t="s">
        <v>249</v>
      </c>
      <c r="CO5" s="66" t="s">
        <v>255</v>
      </c>
      <c r="CP5" s="66" t="s">
        <v>256</v>
      </c>
      <c r="CQ5" s="66" t="s">
        <v>257</v>
      </c>
      <c r="CR5" s="66" t="s">
        <v>256</v>
      </c>
      <c r="CS5" s="66" t="s">
        <v>258</v>
      </c>
      <c r="CT5" s="66" t="s">
        <v>259</v>
      </c>
      <c r="CU5" s="66" t="s">
        <v>260</v>
      </c>
      <c r="CV5" s="66" t="s">
        <v>257</v>
      </c>
      <c r="CW5" s="66" t="s">
        <v>261</v>
      </c>
      <c r="CX5" s="66" t="s">
        <v>262</v>
      </c>
      <c r="CY5" s="66" t="s">
        <v>263</v>
      </c>
      <c r="CZ5" s="66" t="s">
        <v>264</v>
      </c>
      <c r="DA5" s="66" t="s">
        <v>265</v>
      </c>
      <c r="DB5" s="66" t="s">
        <v>266</v>
      </c>
      <c r="DC5" s="66" t="s">
        <v>267</v>
      </c>
      <c r="DD5" s="66" t="s">
        <v>180</v>
      </c>
      <c r="DE5" s="44"/>
    </row>
    <row r="6" ht="24.4" customHeight="1" spans="1:109">
      <c r="A6" s="51"/>
      <c r="B6" s="50" t="s">
        <v>87</v>
      </c>
      <c r="C6" s="50" t="s">
        <v>88</v>
      </c>
      <c r="D6" s="50" t="s">
        <v>89</v>
      </c>
      <c r="E6" s="50"/>
      <c r="F6" s="50"/>
      <c r="G6" s="50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3"/>
    </row>
    <row r="7" spans="1:109">
      <c r="A7" s="52"/>
      <c r="B7" s="84"/>
      <c r="C7" s="84"/>
      <c r="D7" s="84"/>
      <c r="E7" s="84" t="s">
        <v>59</v>
      </c>
      <c r="F7" s="53" t="s">
        <v>72</v>
      </c>
      <c r="G7" s="85">
        <v>957982.78</v>
      </c>
      <c r="H7" s="85">
        <v>93432</v>
      </c>
      <c r="I7" s="85">
        <v>79476</v>
      </c>
      <c r="J7" s="85">
        <v>7786</v>
      </c>
      <c r="K7" s="85">
        <v>0</v>
      </c>
      <c r="L7" s="85">
        <v>0</v>
      </c>
      <c r="M7" s="85">
        <v>29188.64</v>
      </c>
      <c r="N7" s="85">
        <v>0</v>
      </c>
      <c r="O7" s="85">
        <v>18414.24</v>
      </c>
      <c r="P7" s="85">
        <v>0</v>
      </c>
      <c r="Q7" s="85">
        <v>1641.86</v>
      </c>
      <c r="R7" s="85">
        <v>39090.45</v>
      </c>
      <c r="S7" s="85">
        <v>0</v>
      </c>
      <c r="T7" s="85">
        <v>145059.71</v>
      </c>
      <c r="U7" s="85">
        <v>33300</v>
      </c>
      <c r="V7" s="85">
        <v>18720</v>
      </c>
      <c r="W7" s="85">
        <v>0</v>
      </c>
      <c r="X7" s="85">
        <v>200</v>
      </c>
      <c r="Y7" s="85">
        <v>0</v>
      </c>
      <c r="Z7" s="85">
        <v>0</v>
      </c>
      <c r="AA7" s="85">
        <v>10900</v>
      </c>
      <c r="AB7" s="85">
        <v>0</v>
      </c>
      <c r="AC7" s="85">
        <v>0</v>
      </c>
      <c r="AD7" s="85">
        <v>45800</v>
      </c>
      <c r="AE7" s="85">
        <v>0</v>
      </c>
      <c r="AF7" s="85">
        <v>22100</v>
      </c>
      <c r="AG7" s="85">
        <v>0</v>
      </c>
      <c r="AH7" s="85">
        <v>8700</v>
      </c>
      <c r="AI7" s="85">
        <v>4900</v>
      </c>
      <c r="AJ7" s="85">
        <v>880</v>
      </c>
      <c r="AK7" s="85">
        <v>0</v>
      </c>
      <c r="AL7" s="85">
        <v>0</v>
      </c>
      <c r="AM7" s="85">
        <v>0</v>
      </c>
      <c r="AN7" s="85">
        <v>164800</v>
      </c>
      <c r="AO7" s="85">
        <v>0</v>
      </c>
      <c r="AP7" s="85">
        <v>3613.88</v>
      </c>
      <c r="AQ7" s="85">
        <v>0</v>
      </c>
      <c r="AR7" s="85">
        <v>0</v>
      </c>
      <c r="AS7" s="85">
        <v>21600</v>
      </c>
      <c r="AT7" s="85">
        <v>0</v>
      </c>
      <c r="AU7" s="85">
        <v>208380</v>
      </c>
      <c r="AV7" s="85">
        <v>0</v>
      </c>
      <c r="AW7" s="85">
        <v>0</v>
      </c>
      <c r="AX7" s="85">
        <v>0</v>
      </c>
      <c r="AY7" s="85">
        <v>0</v>
      </c>
      <c r="AZ7" s="85">
        <v>0</v>
      </c>
      <c r="BA7" s="85">
        <v>0</v>
      </c>
      <c r="BB7" s="85">
        <v>0</v>
      </c>
      <c r="BC7" s="85">
        <v>0</v>
      </c>
      <c r="BD7" s="85">
        <v>0</v>
      </c>
      <c r="BE7" s="85">
        <v>0</v>
      </c>
      <c r="BF7" s="85">
        <v>0</v>
      </c>
      <c r="BG7" s="85">
        <v>0</v>
      </c>
      <c r="BH7" s="85">
        <v>0</v>
      </c>
      <c r="BI7" s="85">
        <v>0</v>
      </c>
      <c r="BJ7" s="85">
        <v>0</v>
      </c>
      <c r="BK7" s="85">
        <v>0</v>
      </c>
      <c r="BL7" s="85">
        <v>0</v>
      </c>
      <c r="BM7" s="85">
        <v>0</v>
      </c>
      <c r="BN7" s="85">
        <v>0</v>
      </c>
      <c r="BO7" s="85">
        <v>0</v>
      </c>
      <c r="BP7" s="85">
        <v>0</v>
      </c>
      <c r="BQ7" s="85">
        <v>0</v>
      </c>
      <c r="BR7" s="85">
        <v>0</v>
      </c>
      <c r="BS7" s="85">
        <v>0</v>
      </c>
      <c r="BT7" s="85">
        <v>0</v>
      </c>
      <c r="BU7" s="85">
        <v>0</v>
      </c>
      <c r="BV7" s="85">
        <v>0</v>
      </c>
      <c r="BW7" s="85">
        <v>0</v>
      </c>
      <c r="BX7" s="85">
        <v>0</v>
      </c>
      <c r="BY7" s="85">
        <v>0</v>
      </c>
      <c r="BZ7" s="85">
        <v>0</v>
      </c>
      <c r="CA7" s="85">
        <v>0</v>
      </c>
      <c r="CB7" s="85">
        <v>0</v>
      </c>
      <c r="CC7" s="85">
        <v>0</v>
      </c>
      <c r="CD7" s="85">
        <v>0</v>
      </c>
      <c r="CE7" s="85">
        <v>0</v>
      </c>
      <c r="CF7" s="85">
        <v>0</v>
      </c>
      <c r="CG7" s="85">
        <v>0</v>
      </c>
      <c r="CH7" s="85">
        <v>0</v>
      </c>
      <c r="CI7" s="85">
        <v>0</v>
      </c>
      <c r="CJ7" s="85">
        <v>0</v>
      </c>
      <c r="CK7" s="85">
        <v>0</v>
      </c>
      <c r="CL7" s="85">
        <v>0</v>
      </c>
      <c r="CM7" s="85">
        <v>0</v>
      </c>
      <c r="CN7" s="85">
        <v>0</v>
      </c>
      <c r="CO7" s="85">
        <v>0</v>
      </c>
      <c r="CP7" s="85">
        <v>0</v>
      </c>
      <c r="CQ7" s="85">
        <v>0</v>
      </c>
      <c r="CR7" s="85">
        <v>0</v>
      </c>
      <c r="CS7" s="85">
        <v>0</v>
      </c>
      <c r="CT7" s="85">
        <v>0</v>
      </c>
      <c r="CU7" s="85">
        <v>0</v>
      </c>
      <c r="CV7" s="85">
        <v>0</v>
      </c>
      <c r="CW7" s="85">
        <v>0</v>
      </c>
      <c r="CX7" s="85">
        <v>0</v>
      </c>
      <c r="CY7" s="85">
        <v>0</v>
      </c>
      <c r="CZ7" s="85">
        <v>0</v>
      </c>
      <c r="DA7" s="85">
        <v>0</v>
      </c>
      <c r="DB7" s="85">
        <v>0</v>
      </c>
      <c r="DC7" s="85">
        <v>0</v>
      </c>
      <c r="DD7" s="85">
        <v>0</v>
      </c>
      <c r="DE7" s="64"/>
    </row>
    <row r="8" spans="1:109">
      <c r="A8" s="51"/>
      <c r="B8" s="84"/>
      <c r="C8" s="84"/>
      <c r="D8" s="84"/>
      <c r="E8" s="84" t="s">
        <v>73</v>
      </c>
      <c r="F8" s="84" t="s">
        <v>268</v>
      </c>
      <c r="G8" s="85">
        <v>957982.78</v>
      </c>
      <c r="H8" s="85">
        <v>93432</v>
      </c>
      <c r="I8" s="85">
        <v>79476</v>
      </c>
      <c r="J8" s="85">
        <v>7786</v>
      </c>
      <c r="K8" s="85">
        <v>0</v>
      </c>
      <c r="L8" s="85">
        <v>0</v>
      </c>
      <c r="M8" s="85">
        <v>29188.64</v>
      </c>
      <c r="N8" s="85">
        <v>0</v>
      </c>
      <c r="O8" s="85">
        <v>18414.24</v>
      </c>
      <c r="P8" s="85">
        <v>0</v>
      </c>
      <c r="Q8" s="85">
        <v>1641.86</v>
      </c>
      <c r="R8" s="85">
        <v>39090.45</v>
      </c>
      <c r="S8" s="85">
        <v>0</v>
      </c>
      <c r="T8" s="85">
        <v>145059.71</v>
      </c>
      <c r="U8" s="85">
        <v>33300</v>
      </c>
      <c r="V8" s="85">
        <v>18720</v>
      </c>
      <c r="W8" s="85">
        <v>0</v>
      </c>
      <c r="X8" s="85">
        <v>200</v>
      </c>
      <c r="Y8" s="85">
        <v>0</v>
      </c>
      <c r="Z8" s="85">
        <v>0</v>
      </c>
      <c r="AA8" s="85">
        <v>10900</v>
      </c>
      <c r="AB8" s="85">
        <v>0</v>
      </c>
      <c r="AC8" s="85">
        <v>0</v>
      </c>
      <c r="AD8" s="85">
        <v>45800</v>
      </c>
      <c r="AE8" s="85">
        <v>0</v>
      </c>
      <c r="AF8" s="85">
        <v>22100</v>
      </c>
      <c r="AG8" s="85">
        <v>0</v>
      </c>
      <c r="AH8" s="85">
        <v>8700</v>
      </c>
      <c r="AI8" s="85">
        <v>4900</v>
      </c>
      <c r="AJ8" s="85">
        <v>880</v>
      </c>
      <c r="AK8" s="85">
        <v>0</v>
      </c>
      <c r="AL8" s="85">
        <v>0</v>
      </c>
      <c r="AM8" s="85">
        <v>0</v>
      </c>
      <c r="AN8" s="85">
        <v>164800</v>
      </c>
      <c r="AO8" s="85">
        <v>0</v>
      </c>
      <c r="AP8" s="85">
        <v>3613.88</v>
      </c>
      <c r="AQ8" s="85">
        <v>0</v>
      </c>
      <c r="AR8" s="85">
        <v>0</v>
      </c>
      <c r="AS8" s="85">
        <v>21600</v>
      </c>
      <c r="AT8" s="85">
        <v>0</v>
      </c>
      <c r="AU8" s="85">
        <v>208380</v>
      </c>
      <c r="AV8" s="85">
        <v>0</v>
      </c>
      <c r="AW8" s="85">
        <v>0</v>
      </c>
      <c r="AX8" s="85">
        <v>0</v>
      </c>
      <c r="AY8" s="85">
        <v>0</v>
      </c>
      <c r="AZ8" s="85">
        <v>0</v>
      </c>
      <c r="BA8" s="85">
        <v>0</v>
      </c>
      <c r="BB8" s="85">
        <v>0</v>
      </c>
      <c r="BC8" s="85">
        <v>0</v>
      </c>
      <c r="BD8" s="85">
        <v>0</v>
      </c>
      <c r="BE8" s="85">
        <v>0</v>
      </c>
      <c r="BF8" s="85">
        <v>0</v>
      </c>
      <c r="BG8" s="85">
        <v>0</v>
      </c>
      <c r="BH8" s="85">
        <v>0</v>
      </c>
      <c r="BI8" s="85">
        <v>0</v>
      </c>
      <c r="BJ8" s="85">
        <v>0</v>
      </c>
      <c r="BK8" s="85">
        <v>0</v>
      </c>
      <c r="BL8" s="85">
        <v>0</v>
      </c>
      <c r="BM8" s="85">
        <v>0</v>
      </c>
      <c r="BN8" s="85">
        <v>0</v>
      </c>
      <c r="BO8" s="85">
        <v>0</v>
      </c>
      <c r="BP8" s="85">
        <v>0</v>
      </c>
      <c r="BQ8" s="85">
        <v>0</v>
      </c>
      <c r="BR8" s="85">
        <v>0</v>
      </c>
      <c r="BS8" s="85">
        <v>0</v>
      </c>
      <c r="BT8" s="85">
        <v>0</v>
      </c>
      <c r="BU8" s="85">
        <v>0</v>
      </c>
      <c r="BV8" s="85">
        <v>0</v>
      </c>
      <c r="BW8" s="85">
        <v>0</v>
      </c>
      <c r="BX8" s="85">
        <v>0</v>
      </c>
      <c r="BY8" s="85">
        <v>0</v>
      </c>
      <c r="BZ8" s="85">
        <v>0</v>
      </c>
      <c r="CA8" s="85">
        <v>0</v>
      </c>
      <c r="CB8" s="85">
        <v>0</v>
      </c>
      <c r="CC8" s="85">
        <v>0</v>
      </c>
      <c r="CD8" s="85">
        <v>0</v>
      </c>
      <c r="CE8" s="85">
        <v>0</v>
      </c>
      <c r="CF8" s="85">
        <v>0</v>
      </c>
      <c r="CG8" s="85">
        <v>0</v>
      </c>
      <c r="CH8" s="85">
        <v>0</v>
      </c>
      <c r="CI8" s="85">
        <v>0</v>
      </c>
      <c r="CJ8" s="85">
        <v>0</v>
      </c>
      <c r="CK8" s="85">
        <v>0</v>
      </c>
      <c r="CL8" s="85">
        <v>0</v>
      </c>
      <c r="CM8" s="85">
        <v>0</v>
      </c>
      <c r="CN8" s="85">
        <v>0</v>
      </c>
      <c r="CO8" s="85">
        <v>0</v>
      </c>
      <c r="CP8" s="85">
        <v>0</v>
      </c>
      <c r="CQ8" s="85">
        <v>0</v>
      </c>
      <c r="CR8" s="85">
        <v>0</v>
      </c>
      <c r="CS8" s="85">
        <v>0</v>
      </c>
      <c r="CT8" s="85">
        <v>0</v>
      </c>
      <c r="CU8" s="85">
        <v>0</v>
      </c>
      <c r="CV8" s="85">
        <v>0</v>
      </c>
      <c r="CW8" s="85">
        <v>0</v>
      </c>
      <c r="CX8" s="85">
        <v>0</v>
      </c>
      <c r="CY8" s="85">
        <v>0</v>
      </c>
      <c r="CZ8" s="85">
        <v>0</v>
      </c>
      <c r="DA8" s="85">
        <v>0</v>
      </c>
      <c r="DB8" s="85">
        <v>0</v>
      </c>
      <c r="DC8" s="85">
        <v>0</v>
      </c>
      <c r="DD8" s="85">
        <v>0</v>
      </c>
      <c r="DE8" s="62"/>
    </row>
    <row r="9" spans="1:109">
      <c r="A9" s="51"/>
      <c r="B9" s="84" t="s">
        <v>90</v>
      </c>
      <c r="C9" s="84" t="s">
        <v>91</v>
      </c>
      <c r="D9" s="84" t="s">
        <v>92</v>
      </c>
      <c r="E9" s="84" t="s">
        <v>73</v>
      </c>
      <c r="F9" s="84" t="s">
        <v>75</v>
      </c>
      <c r="G9" s="85">
        <v>391609.45</v>
      </c>
      <c r="H9" s="85">
        <v>93432</v>
      </c>
      <c r="I9" s="85">
        <v>79476</v>
      </c>
      <c r="J9" s="85">
        <v>7786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1641.86</v>
      </c>
      <c r="R9" s="85">
        <v>0</v>
      </c>
      <c r="S9" s="85">
        <v>0</v>
      </c>
      <c r="T9" s="85">
        <v>145059.71</v>
      </c>
      <c r="U9" s="85">
        <v>5500</v>
      </c>
      <c r="V9" s="85">
        <v>1720</v>
      </c>
      <c r="W9" s="85">
        <v>0</v>
      </c>
      <c r="X9" s="85">
        <v>200</v>
      </c>
      <c r="Y9" s="85">
        <v>0</v>
      </c>
      <c r="Z9" s="85">
        <v>0</v>
      </c>
      <c r="AA9" s="85">
        <v>2700</v>
      </c>
      <c r="AB9" s="85">
        <v>0</v>
      </c>
      <c r="AC9" s="85">
        <v>0</v>
      </c>
      <c r="AD9" s="85">
        <v>6800</v>
      </c>
      <c r="AE9" s="85">
        <v>0</v>
      </c>
      <c r="AF9" s="85">
        <v>600</v>
      </c>
      <c r="AG9" s="85">
        <v>0</v>
      </c>
      <c r="AH9" s="85">
        <v>700</v>
      </c>
      <c r="AI9" s="85">
        <v>900</v>
      </c>
      <c r="AJ9" s="85">
        <v>880</v>
      </c>
      <c r="AK9" s="85">
        <v>0</v>
      </c>
      <c r="AL9" s="85">
        <v>0</v>
      </c>
      <c r="AM9" s="85">
        <v>0</v>
      </c>
      <c r="AN9" s="85">
        <v>0</v>
      </c>
      <c r="AO9" s="85">
        <v>0</v>
      </c>
      <c r="AP9" s="85">
        <v>3613.88</v>
      </c>
      <c r="AQ9" s="85">
        <v>0</v>
      </c>
      <c r="AR9" s="85">
        <v>0</v>
      </c>
      <c r="AS9" s="85">
        <v>21600</v>
      </c>
      <c r="AT9" s="85">
        <v>0</v>
      </c>
      <c r="AU9" s="85">
        <v>19000</v>
      </c>
      <c r="AV9" s="85">
        <v>0</v>
      </c>
      <c r="AW9" s="85">
        <v>0</v>
      </c>
      <c r="AX9" s="85">
        <v>0</v>
      </c>
      <c r="AY9" s="85">
        <v>0</v>
      </c>
      <c r="AZ9" s="85">
        <v>0</v>
      </c>
      <c r="BA9" s="85">
        <v>0</v>
      </c>
      <c r="BB9" s="85">
        <v>0</v>
      </c>
      <c r="BC9" s="85">
        <v>0</v>
      </c>
      <c r="BD9" s="85">
        <v>0</v>
      </c>
      <c r="BE9" s="85">
        <v>0</v>
      </c>
      <c r="BF9" s="85">
        <v>0</v>
      </c>
      <c r="BG9" s="85">
        <v>0</v>
      </c>
      <c r="BH9" s="85">
        <v>0</v>
      </c>
      <c r="BI9" s="85">
        <v>0</v>
      </c>
      <c r="BJ9" s="85">
        <v>0</v>
      </c>
      <c r="BK9" s="85">
        <v>0</v>
      </c>
      <c r="BL9" s="85">
        <v>0</v>
      </c>
      <c r="BM9" s="85">
        <v>0</v>
      </c>
      <c r="BN9" s="85">
        <v>0</v>
      </c>
      <c r="BO9" s="85">
        <v>0</v>
      </c>
      <c r="BP9" s="85">
        <v>0</v>
      </c>
      <c r="BQ9" s="85">
        <v>0</v>
      </c>
      <c r="BR9" s="85">
        <v>0</v>
      </c>
      <c r="BS9" s="85">
        <v>0</v>
      </c>
      <c r="BT9" s="85">
        <v>0</v>
      </c>
      <c r="BU9" s="85">
        <v>0</v>
      </c>
      <c r="BV9" s="85">
        <v>0</v>
      </c>
      <c r="BW9" s="85">
        <v>0</v>
      </c>
      <c r="BX9" s="85">
        <v>0</v>
      </c>
      <c r="BY9" s="85">
        <v>0</v>
      </c>
      <c r="BZ9" s="85">
        <v>0</v>
      </c>
      <c r="CA9" s="85">
        <v>0</v>
      </c>
      <c r="CB9" s="85">
        <v>0</v>
      </c>
      <c r="CC9" s="85">
        <v>0</v>
      </c>
      <c r="CD9" s="85">
        <v>0</v>
      </c>
      <c r="CE9" s="85">
        <v>0</v>
      </c>
      <c r="CF9" s="85">
        <v>0</v>
      </c>
      <c r="CG9" s="85">
        <v>0</v>
      </c>
      <c r="CH9" s="85">
        <v>0</v>
      </c>
      <c r="CI9" s="85">
        <v>0</v>
      </c>
      <c r="CJ9" s="85">
        <v>0</v>
      </c>
      <c r="CK9" s="85">
        <v>0</v>
      </c>
      <c r="CL9" s="85">
        <v>0</v>
      </c>
      <c r="CM9" s="85">
        <v>0</v>
      </c>
      <c r="CN9" s="85">
        <v>0</v>
      </c>
      <c r="CO9" s="85">
        <v>0</v>
      </c>
      <c r="CP9" s="85">
        <v>0</v>
      </c>
      <c r="CQ9" s="85">
        <v>0</v>
      </c>
      <c r="CR9" s="85">
        <v>0</v>
      </c>
      <c r="CS9" s="85">
        <v>0</v>
      </c>
      <c r="CT9" s="85">
        <v>0</v>
      </c>
      <c r="CU9" s="85">
        <v>0</v>
      </c>
      <c r="CV9" s="85">
        <v>0</v>
      </c>
      <c r="CW9" s="85">
        <v>0</v>
      </c>
      <c r="CX9" s="85">
        <v>0</v>
      </c>
      <c r="CY9" s="85">
        <v>0</v>
      </c>
      <c r="CZ9" s="85">
        <v>0</v>
      </c>
      <c r="DA9" s="85">
        <v>0</v>
      </c>
      <c r="DB9" s="85">
        <v>0</v>
      </c>
      <c r="DC9" s="85">
        <v>0</v>
      </c>
      <c r="DD9" s="85">
        <v>0</v>
      </c>
      <c r="DE9" s="62"/>
    </row>
    <row r="10" spans="1:109">
      <c r="A10" s="51"/>
      <c r="B10" s="84" t="s">
        <v>90</v>
      </c>
      <c r="C10" s="84" t="s">
        <v>91</v>
      </c>
      <c r="D10" s="84" t="s">
        <v>93</v>
      </c>
      <c r="E10" s="84" t="s">
        <v>73</v>
      </c>
      <c r="F10" s="84" t="s">
        <v>76</v>
      </c>
      <c r="G10" s="85">
        <v>479680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27800</v>
      </c>
      <c r="V10" s="85">
        <v>17000</v>
      </c>
      <c r="W10" s="85">
        <v>0</v>
      </c>
      <c r="X10" s="85">
        <v>0</v>
      </c>
      <c r="Y10" s="85">
        <v>0</v>
      </c>
      <c r="Z10" s="85">
        <v>0</v>
      </c>
      <c r="AA10" s="85">
        <v>8200</v>
      </c>
      <c r="AB10" s="85">
        <v>0</v>
      </c>
      <c r="AC10" s="85">
        <v>0</v>
      </c>
      <c r="AD10" s="85">
        <v>39000</v>
      </c>
      <c r="AE10" s="85">
        <v>0</v>
      </c>
      <c r="AF10" s="85">
        <v>21500</v>
      </c>
      <c r="AG10" s="85">
        <v>0</v>
      </c>
      <c r="AH10" s="85">
        <v>8000</v>
      </c>
      <c r="AI10" s="85">
        <v>4000</v>
      </c>
      <c r="AJ10" s="85">
        <v>0</v>
      </c>
      <c r="AK10" s="85">
        <v>0</v>
      </c>
      <c r="AL10" s="85">
        <v>0</v>
      </c>
      <c r="AM10" s="85">
        <v>0</v>
      </c>
      <c r="AN10" s="85">
        <v>164800</v>
      </c>
      <c r="AO10" s="85">
        <v>0</v>
      </c>
      <c r="AP10" s="85">
        <v>0</v>
      </c>
      <c r="AQ10" s="85">
        <v>0</v>
      </c>
      <c r="AR10" s="85">
        <v>0</v>
      </c>
      <c r="AS10" s="85">
        <v>0</v>
      </c>
      <c r="AT10" s="85">
        <v>0</v>
      </c>
      <c r="AU10" s="85">
        <v>189380</v>
      </c>
      <c r="AV10" s="85">
        <v>0</v>
      </c>
      <c r="AW10" s="85">
        <v>0</v>
      </c>
      <c r="AX10" s="85">
        <v>0</v>
      </c>
      <c r="AY10" s="85">
        <v>0</v>
      </c>
      <c r="AZ10" s="85">
        <v>0</v>
      </c>
      <c r="BA10" s="85">
        <v>0</v>
      </c>
      <c r="BB10" s="85">
        <v>0</v>
      </c>
      <c r="BC10" s="85">
        <v>0</v>
      </c>
      <c r="BD10" s="85">
        <v>0</v>
      </c>
      <c r="BE10" s="85">
        <v>0</v>
      </c>
      <c r="BF10" s="85">
        <v>0</v>
      </c>
      <c r="BG10" s="85">
        <v>0</v>
      </c>
      <c r="BH10" s="85">
        <v>0</v>
      </c>
      <c r="BI10" s="85">
        <v>0</v>
      </c>
      <c r="BJ10" s="85">
        <v>0</v>
      </c>
      <c r="BK10" s="85">
        <v>0</v>
      </c>
      <c r="BL10" s="85">
        <v>0</v>
      </c>
      <c r="BM10" s="85">
        <v>0</v>
      </c>
      <c r="BN10" s="85">
        <v>0</v>
      </c>
      <c r="BO10" s="85">
        <v>0</v>
      </c>
      <c r="BP10" s="85">
        <v>0</v>
      </c>
      <c r="BQ10" s="85">
        <v>0</v>
      </c>
      <c r="BR10" s="85">
        <v>0</v>
      </c>
      <c r="BS10" s="85">
        <v>0</v>
      </c>
      <c r="BT10" s="85">
        <v>0</v>
      </c>
      <c r="BU10" s="85">
        <v>0</v>
      </c>
      <c r="BV10" s="85">
        <v>0</v>
      </c>
      <c r="BW10" s="85">
        <v>0</v>
      </c>
      <c r="BX10" s="85">
        <v>0</v>
      </c>
      <c r="BY10" s="85">
        <v>0</v>
      </c>
      <c r="BZ10" s="85">
        <v>0</v>
      </c>
      <c r="CA10" s="85">
        <v>0</v>
      </c>
      <c r="CB10" s="85">
        <v>0</v>
      </c>
      <c r="CC10" s="85">
        <v>0</v>
      </c>
      <c r="CD10" s="85">
        <v>0</v>
      </c>
      <c r="CE10" s="85">
        <v>0</v>
      </c>
      <c r="CF10" s="85">
        <v>0</v>
      </c>
      <c r="CG10" s="85">
        <v>0</v>
      </c>
      <c r="CH10" s="85">
        <v>0</v>
      </c>
      <c r="CI10" s="85">
        <v>0</v>
      </c>
      <c r="CJ10" s="85">
        <v>0</v>
      </c>
      <c r="CK10" s="85">
        <v>0</v>
      </c>
      <c r="CL10" s="85">
        <v>0</v>
      </c>
      <c r="CM10" s="85">
        <v>0</v>
      </c>
      <c r="CN10" s="85">
        <v>0</v>
      </c>
      <c r="CO10" s="85">
        <v>0</v>
      </c>
      <c r="CP10" s="85">
        <v>0</v>
      </c>
      <c r="CQ10" s="85">
        <v>0</v>
      </c>
      <c r="CR10" s="85">
        <v>0</v>
      </c>
      <c r="CS10" s="85">
        <v>0</v>
      </c>
      <c r="CT10" s="85">
        <v>0</v>
      </c>
      <c r="CU10" s="85">
        <v>0</v>
      </c>
      <c r="CV10" s="85">
        <v>0</v>
      </c>
      <c r="CW10" s="85">
        <v>0</v>
      </c>
      <c r="CX10" s="85">
        <v>0</v>
      </c>
      <c r="CY10" s="85">
        <v>0</v>
      </c>
      <c r="CZ10" s="85">
        <v>0</v>
      </c>
      <c r="DA10" s="85">
        <v>0</v>
      </c>
      <c r="DB10" s="85">
        <v>0</v>
      </c>
      <c r="DC10" s="85">
        <v>0</v>
      </c>
      <c r="DD10" s="85">
        <v>0</v>
      </c>
      <c r="DE10" s="63"/>
    </row>
    <row r="11" spans="1:109">
      <c r="A11" s="73"/>
      <c r="B11" s="84" t="s">
        <v>94</v>
      </c>
      <c r="C11" s="84" t="s">
        <v>95</v>
      </c>
      <c r="D11" s="84" t="s">
        <v>95</v>
      </c>
      <c r="E11" s="84" t="s">
        <v>73</v>
      </c>
      <c r="F11" s="84" t="s">
        <v>77</v>
      </c>
      <c r="G11" s="85">
        <v>29188.64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29188.64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  <c r="AL11" s="85">
        <v>0</v>
      </c>
      <c r="AM11" s="85">
        <v>0</v>
      </c>
      <c r="AN11" s="85">
        <v>0</v>
      </c>
      <c r="AO11" s="85">
        <v>0</v>
      </c>
      <c r="AP11" s="85">
        <v>0</v>
      </c>
      <c r="AQ11" s="85">
        <v>0</v>
      </c>
      <c r="AR11" s="85">
        <v>0</v>
      </c>
      <c r="AS11" s="85">
        <v>0</v>
      </c>
      <c r="AT11" s="85">
        <v>0</v>
      </c>
      <c r="AU11" s="85">
        <v>0</v>
      </c>
      <c r="AV11" s="85">
        <v>0</v>
      </c>
      <c r="AW11" s="85">
        <v>0</v>
      </c>
      <c r="AX11" s="85">
        <v>0</v>
      </c>
      <c r="AY11" s="85">
        <v>0</v>
      </c>
      <c r="AZ11" s="85">
        <v>0</v>
      </c>
      <c r="BA11" s="85">
        <v>0</v>
      </c>
      <c r="BB11" s="85">
        <v>0</v>
      </c>
      <c r="BC11" s="85">
        <v>0</v>
      </c>
      <c r="BD11" s="85">
        <v>0</v>
      </c>
      <c r="BE11" s="85">
        <v>0</v>
      </c>
      <c r="BF11" s="85">
        <v>0</v>
      </c>
      <c r="BG11" s="85">
        <v>0</v>
      </c>
      <c r="BH11" s="85">
        <v>0</v>
      </c>
      <c r="BI11" s="85">
        <v>0</v>
      </c>
      <c r="BJ11" s="85">
        <v>0</v>
      </c>
      <c r="BK11" s="85">
        <v>0</v>
      </c>
      <c r="BL11" s="85">
        <v>0</v>
      </c>
      <c r="BM11" s="85">
        <v>0</v>
      </c>
      <c r="BN11" s="85">
        <v>0</v>
      </c>
      <c r="BO11" s="85">
        <v>0</v>
      </c>
      <c r="BP11" s="85">
        <v>0</v>
      </c>
      <c r="BQ11" s="85">
        <v>0</v>
      </c>
      <c r="BR11" s="85">
        <v>0</v>
      </c>
      <c r="BS11" s="85">
        <v>0</v>
      </c>
      <c r="BT11" s="85">
        <v>0</v>
      </c>
      <c r="BU11" s="85">
        <v>0</v>
      </c>
      <c r="BV11" s="85">
        <v>0</v>
      </c>
      <c r="BW11" s="85">
        <v>0</v>
      </c>
      <c r="BX11" s="85">
        <v>0</v>
      </c>
      <c r="BY11" s="85">
        <v>0</v>
      </c>
      <c r="BZ11" s="85">
        <v>0</v>
      </c>
      <c r="CA11" s="85">
        <v>0</v>
      </c>
      <c r="CB11" s="85">
        <v>0</v>
      </c>
      <c r="CC11" s="85">
        <v>0</v>
      </c>
      <c r="CD11" s="85">
        <v>0</v>
      </c>
      <c r="CE11" s="85">
        <v>0</v>
      </c>
      <c r="CF11" s="85">
        <v>0</v>
      </c>
      <c r="CG11" s="85">
        <v>0</v>
      </c>
      <c r="CH11" s="85">
        <v>0</v>
      </c>
      <c r="CI11" s="85">
        <v>0</v>
      </c>
      <c r="CJ11" s="85">
        <v>0</v>
      </c>
      <c r="CK11" s="85">
        <v>0</v>
      </c>
      <c r="CL11" s="85">
        <v>0</v>
      </c>
      <c r="CM11" s="85">
        <v>0</v>
      </c>
      <c r="CN11" s="85">
        <v>0</v>
      </c>
      <c r="CO11" s="85">
        <v>0</v>
      </c>
      <c r="CP11" s="85">
        <v>0</v>
      </c>
      <c r="CQ11" s="85">
        <v>0</v>
      </c>
      <c r="CR11" s="85">
        <v>0</v>
      </c>
      <c r="CS11" s="85">
        <v>0</v>
      </c>
      <c r="CT11" s="85">
        <v>0</v>
      </c>
      <c r="CU11" s="85">
        <v>0</v>
      </c>
      <c r="CV11" s="85">
        <v>0</v>
      </c>
      <c r="CW11" s="85">
        <v>0</v>
      </c>
      <c r="CX11" s="85">
        <v>0</v>
      </c>
      <c r="CY11" s="85">
        <v>0</v>
      </c>
      <c r="CZ11" s="85">
        <v>0</v>
      </c>
      <c r="DA11" s="85">
        <v>0</v>
      </c>
      <c r="DB11" s="85">
        <v>0</v>
      </c>
      <c r="DC11" s="85">
        <v>0</v>
      </c>
      <c r="DD11" s="85">
        <v>0</v>
      </c>
      <c r="DE11" s="74"/>
    </row>
    <row r="12" spans="2:108">
      <c r="B12" s="84" t="s">
        <v>96</v>
      </c>
      <c r="C12" s="84" t="s">
        <v>97</v>
      </c>
      <c r="D12" s="84" t="s">
        <v>92</v>
      </c>
      <c r="E12" s="84" t="s">
        <v>73</v>
      </c>
      <c r="F12" s="84" t="s">
        <v>78</v>
      </c>
      <c r="G12" s="85">
        <v>18414.24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5">
        <v>0</v>
      </c>
      <c r="N12" s="85">
        <v>0</v>
      </c>
      <c r="O12" s="85">
        <v>18414.24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5">
        <v>0</v>
      </c>
      <c r="AN12" s="85">
        <v>0</v>
      </c>
      <c r="AO12" s="85">
        <v>0</v>
      </c>
      <c r="AP12" s="85">
        <v>0</v>
      </c>
      <c r="AQ12" s="85">
        <v>0</v>
      </c>
      <c r="AR12" s="85">
        <v>0</v>
      </c>
      <c r="AS12" s="85">
        <v>0</v>
      </c>
      <c r="AT12" s="85">
        <v>0</v>
      </c>
      <c r="AU12" s="85">
        <v>0</v>
      </c>
      <c r="AV12" s="85">
        <v>0</v>
      </c>
      <c r="AW12" s="85">
        <v>0</v>
      </c>
      <c r="AX12" s="85">
        <v>0</v>
      </c>
      <c r="AY12" s="85">
        <v>0</v>
      </c>
      <c r="AZ12" s="85">
        <v>0</v>
      </c>
      <c r="BA12" s="85">
        <v>0</v>
      </c>
      <c r="BB12" s="85">
        <v>0</v>
      </c>
      <c r="BC12" s="85">
        <v>0</v>
      </c>
      <c r="BD12" s="85">
        <v>0</v>
      </c>
      <c r="BE12" s="85">
        <v>0</v>
      </c>
      <c r="BF12" s="85">
        <v>0</v>
      </c>
      <c r="BG12" s="85">
        <v>0</v>
      </c>
      <c r="BH12" s="85">
        <v>0</v>
      </c>
      <c r="BI12" s="85">
        <v>0</v>
      </c>
      <c r="BJ12" s="85">
        <v>0</v>
      </c>
      <c r="BK12" s="85">
        <v>0</v>
      </c>
      <c r="BL12" s="85">
        <v>0</v>
      </c>
      <c r="BM12" s="85">
        <v>0</v>
      </c>
      <c r="BN12" s="85">
        <v>0</v>
      </c>
      <c r="BO12" s="85">
        <v>0</v>
      </c>
      <c r="BP12" s="85">
        <v>0</v>
      </c>
      <c r="BQ12" s="85">
        <v>0</v>
      </c>
      <c r="BR12" s="85">
        <v>0</v>
      </c>
      <c r="BS12" s="85">
        <v>0</v>
      </c>
      <c r="BT12" s="85">
        <v>0</v>
      </c>
      <c r="BU12" s="85">
        <v>0</v>
      </c>
      <c r="BV12" s="85">
        <v>0</v>
      </c>
      <c r="BW12" s="85">
        <v>0</v>
      </c>
      <c r="BX12" s="85">
        <v>0</v>
      </c>
      <c r="BY12" s="85">
        <v>0</v>
      </c>
      <c r="BZ12" s="85">
        <v>0</v>
      </c>
      <c r="CA12" s="85">
        <v>0</v>
      </c>
      <c r="CB12" s="85">
        <v>0</v>
      </c>
      <c r="CC12" s="85">
        <v>0</v>
      </c>
      <c r="CD12" s="85">
        <v>0</v>
      </c>
      <c r="CE12" s="85">
        <v>0</v>
      </c>
      <c r="CF12" s="85">
        <v>0</v>
      </c>
      <c r="CG12" s="85">
        <v>0</v>
      </c>
      <c r="CH12" s="85">
        <v>0</v>
      </c>
      <c r="CI12" s="85">
        <v>0</v>
      </c>
      <c r="CJ12" s="85">
        <v>0</v>
      </c>
      <c r="CK12" s="85">
        <v>0</v>
      </c>
      <c r="CL12" s="85">
        <v>0</v>
      </c>
      <c r="CM12" s="85">
        <v>0</v>
      </c>
      <c r="CN12" s="85">
        <v>0</v>
      </c>
      <c r="CO12" s="85">
        <v>0</v>
      </c>
      <c r="CP12" s="85">
        <v>0</v>
      </c>
      <c r="CQ12" s="85">
        <v>0</v>
      </c>
      <c r="CR12" s="85">
        <v>0</v>
      </c>
      <c r="CS12" s="85">
        <v>0</v>
      </c>
      <c r="CT12" s="85">
        <v>0</v>
      </c>
      <c r="CU12" s="85">
        <v>0</v>
      </c>
      <c r="CV12" s="85">
        <v>0</v>
      </c>
      <c r="CW12" s="85">
        <v>0</v>
      </c>
      <c r="CX12" s="85">
        <v>0</v>
      </c>
      <c r="CY12" s="85">
        <v>0</v>
      </c>
      <c r="CZ12" s="85">
        <v>0</v>
      </c>
      <c r="DA12" s="85">
        <v>0</v>
      </c>
      <c r="DB12" s="85">
        <v>0</v>
      </c>
      <c r="DC12" s="85">
        <v>0</v>
      </c>
      <c r="DD12" s="85">
        <v>0</v>
      </c>
    </row>
    <row r="13" spans="2:108">
      <c r="B13" s="84" t="s">
        <v>98</v>
      </c>
      <c r="C13" s="84" t="s">
        <v>99</v>
      </c>
      <c r="D13" s="84" t="s">
        <v>92</v>
      </c>
      <c r="E13" s="84" t="s">
        <v>73</v>
      </c>
      <c r="F13" s="84" t="s">
        <v>79</v>
      </c>
      <c r="G13" s="85">
        <v>39090.45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39090.45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  <c r="AL13" s="85">
        <v>0</v>
      </c>
      <c r="AM13" s="85">
        <v>0</v>
      </c>
      <c r="AN13" s="85">
        <v>0</v>
      </c>
      <c r="AO13" s="85">
        <v>0</v>
      </c>
      <c r="AP13" s="85">
        <v>0</v>
      </c>
      <c r="AQ13" s="85">
        <v>0</v>
      </c>
      <c r="AR13" s="85">
        <v>0</v>
      </c>
      <c r="AS13" s="85">
        <v>0</v>
      </c>
      <c r="AT13" s="85">
        <v>0</v>
      </c>
      <c r="AU13" s="85">
        <v>0</v>
      </c>
      <c r="AV13" s="85">
        <v>0</v>
      </c>
      <c r="AW13" s="85">
        <v>0</v>
      </c>
      <c r="AX13" s="85">
        <v>0</v>
      </c>
      <c r="AY13" s="85">
        <v>0</v>
      </c>
      <c r="AZ13" s="85">
        <v>0</v>
      </c>
      <c r="BA13" s="85">
        <v>0</v>
      </c>
      <c r="BB13" s="85">
        <v>0</v>
      </c>
      <c r="BC13" s="85">
        <v>0</v>
      </c>
      <c r="BD13" s="85">
        <v>0</v>
      </c>
      <c r="BE13" s="85">
        <v>0</v>
      </c>
      <c r="BF13" s="85">
        <v>0</v>
      </c>
      <c r="BG13" s="85">
        <v>0</v>
      </c>
      <c r="BH13" s="85">
        <v>0</v>
      </c>
      <c r="BI13" s="85">
        <v>0</v>
      </c>
      <c r="BJ13" s="85">
        <v>0</v>
      </c>
      <c r="BK13" s="85">
        <v>0</v>
      </c>
      <c r="BL13" s="85">
        <v>0</v>
      </c>
      <c r="BM13" s="85">
        <v>0</v>
      </c>
      <c r="BN13" s="85">
        <v>0</v>
      </c>
      <c r="BO13" s="85">
        <v>0</v>
      </c>
      <c r="BP13" s="85">
        <v>0</v>
      </c>
      <c r="BQ13" s="85">
        <v>0</v>
      </c>
      <c r="BR13" s="85">
        <v>0</v>
      </c>
      <c r="BS13" s="85">
        <v>0</v>
      </c>
      <c r="BT13" s="85">
        <v>0</v>
      </c>
      <c r="BU13" s="85">
        <v>0</v>
      </c>
      <c r="BV13" s="85">
        <v>0</v>
      </c>
      <c r="BW13" s="85">
        <v>0</v>
      </c>
      <c r="BX13" s="85">
        <v>0</v>
      </c>
      <c r="BY13" s="85">
        <v>0</v>
      </c>
      <c r="BZ13" s="85">
        <v>0</v>
      </c>
      <c r="CA13" s="85">
        <v>0</v>
      </c>
      <c r="CB13" s="85">
        <v>0</v>
      </c>
      <c r="CC13" s="85">
        <v>0</v>
      </c>
      <c r="CD13" s="85">
        <v>0</v>
      </c>
      <c r="CE13" s="85">
        <v>0</v>
      </c>
      <c r="CF13" s="85">
        <v>0</v>
      </c>
      <c r="CG13" s="85">
        <v>0</v>
      </c>
      <c r="CH13" s="85">
        <v>0</v>
      </c>
      <c r="CI13" s="85">
        <v>0</v>
      </c>
      <c r="CJ13" s="85">
        <v>0</v>
      </c>
      <c r="CK13" s="85">
        <v>0</v>
      </c>
      <c r="CL13" s="85">
        <v>0</v>
      </c>
      <c r="CM13" s="85">
        <v>0</v>
      </c>
      <c r="CN13" s="85">
        <v>0</v>
      </c>
      <c r="CO13" s="85">
        <v>0</v>
      </c>
      <c r="CP13" s="85">
        <v>0</v>
      </c>
      <c r="CQ13" s="85">
        <v>0</v>
      </c>
      <c r="CR13" s="85">
        <v>0</v>
      </c>
      <c r="CS13" s="85">
        <v>0</v>
      </c>
      <c r="CT13" s="85">
        <v>0</v>
      </c>
      <c r="CU13" s="85">
        <v>0</v>
      </c>
      <c r="CV13" s="85">
        <v>0</v>
      </c>
      <c r="CW13" s="85">
        <v>0</v>
      </c>
      <c r="CX13" s="85">
        <v>0</v>
      </c>
      <c r="CY13" s="85">
        <v>0</v>
      </c>
      <c r="CZ13" s="85">
        <v>0</v>
      </c>
      <c r="DA13" s="85">
        <v>0</v>
      </c>
      <c r="DB13" s="85">
        <v>0</v>
      </c>
      <c r="DC13" s="85">
        <v>0</v>
      </c>
      <c r="DD13" s="85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62" zoomScaleNormal="62"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customWidth="1"/>
    <col min="2" max="3" width="6.15833333333333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43"/>
      <c r="B1" s="43"/>
      <c r="C1" s="43"/>
      <c r="D1" s="75"/>
      <c r="E1" s="75"/>
      <c r="F1" s="42"/>
      <c r="G1" s="42"/>
      <c r="H1" s="76" t="s">
        <v>269</v>
      </c>
      <c r="I1" s="82"/>
    </row>
    <row r="2" ht="22.8" customHeight="1" spans="1:9">
      <c r="A2" s="42"/>
      <c r="B2" s="46" t="s">
        <v>270</v>
      </c>
      <c r="C2" s="46"/>
      <c r="D2" s="46"/>
      <c r="E2" s="46"/>
      <c r="F2" s="46"/>
      <c r="G2" s="46"/>
      <c r="H2" s="46"/>
      <c r="I2" s="82"/>
    </row>
    <row r="3" ht="19.55" customHeight="1" spans="1:9">
      <c r="A3" s="47"/>
      <c r="B3" s="48" t="s">
        <v>5</v>
      </c>
      <c r="C3" s="48"/>
      <c r="D3" s="48"/>
      <c r="E3" s="48"/>
      <c r="G3" s="47"/>
      <c r="H3" s="77" t="s">
        <v>6</v>
      </c>
      <c r="I3" s="82"/>
    </row>
    <row r="4" ht="24.4" customHeight="1" spans="1:9">
      <c r="A4" s="78"/>
      <c r="B4" s="50" t="s">
        <v>9</v>
      </c>
      <c r="C4" s="50"/>
      <c r="D4" s="50"/>
      <c r="E4" s="50"/>
      <c r="F4" s="50" t="s">
        <v>82</v>
      </c>
      <c r="G4" s="50"/>
      <c r="H4" s="50"/>
      <c r="I4" s="82"/>
    </row>
    <row r="5" ht="24.4" customHeight="1" spans="1:9">
      <c r="A5" s="78"/>
      <c r="B5" s="50" t="s">
        <v>86</v>
      </c>
      <c r="C5" s="50"/>
      <c r="D5" s="50" t="s">
        <v>70</v>
      </c>
      <c r="E5" s="50" t="s">
        <v>71</v>
      </c>
      <c r="F5" s="50" t="s">
        <v>59</v>
      </c>
      <c r="G5" s="50" t="s">
        <v>271</v>
      </c>
      <c r="H5" s="50" t="s">
        <v>272</v>
      </c>
      <c r="I5" s="82"/>
    </row>
    <row r="6" ht="24.4" customHeight="1" spans="1:9">
      <c r="A6" s="79"/>
      <c r="B6" s="50" t="s">
        <v>87</v>
      </c>
      <c r="C6" s="50" t="s">
        <v>88</v>
      </c>
      <c r="D6" s="50"/>
      <c r="E6" s="50"/>
      <c r="F6" s="50"/>
      <c r="G6" s="50"/>
      <c r="H6" s="50"/>
      <c r="I6" s="82"/>
    </row>
    <row r="7" spans="1:9">
      <c r="A7" s="78"/>
      <c r="B7" s="80"/>
      <c r="C7" s="80"/>
      <c r="D7" s="80"/>
      <c r="E7" s="53" t="s">
        <v>72</v>
      </c>
      <c r="F7" s="81">
        <v>478302.78</v>
      </c>
      <c r="G7" s="81">
        <v>414088.9</v>
      </c>
      <c r="H7" s="81">
        <v>64213.88</v>
      </c>
      <c r="I7" s="82"/>
    </row>
    <row r="8" spans="1:9">
      <c r="A8" s="78"/>
      <c r="B8" s="80"/>
      <c r="C8" s="80"/>
      <c r="D8" s="80" t="s">
        <v>73</v>
      </c>
      <c r="E8" s="80" t="s">
        <v>268</v>
      </c>
      <c r="F8" s="81">
        <v>478302.78</v>
      </c>
      <c r="G8" s="81">
        <v>414088.9</v>
      </c>
      <c r="H8" s="81">
        <v>64213.88</v>
      </c>
      <c r="I8" s="82"/>
    </row>
    <row r="9" spans="1:9">
      <c r="A9" s="78"/>
      <c r="B9" s="80" t="s">
        <v>273</v>
      </c>
      <c r="C9" s="80" t="s">
        <v>92</v>
      </c>
      <c r="D9" s="80" t="s">
        <v>73</v>
      </c>
      <c r="E9" s="80" t="s">
        <v>274</v>
      </c>
      <c r="F9" s="81">
        <v>93432</v>
      </c>
      <c r="G9" s="81">
        <v>93432</v>
      </c>
      <c r="H9" s="81">
        <v>0</v>
      </c>
      <c r="I9" s="82"/>
    </row>
    <row r="10" spans="1:9">
      <c r="A10" s="78"/>
      <c r="B10" s="80" t="s">
        <v>273</v>
      </c>
      <c r="C10" s="80" t="s">
        <v>99</v>
      </c>
      <c r="D10" s="80" t="s">
        <v>73</v>
      </c>
      <c r="E10" s="80" t="s">
        <v>275</v>
      </c>
      <c r="F10" s="81">
        <v>79476</v>
      </c>
      <c r="G10" s="81">
        <v>79476</v>
      </c>
      <c r="H10" s="81">
        <v>0</v>
      </c>
      <c r="I10" s="82"/>
    </row>
    <row r="11" spans="1:9">
      <c r="A11" s="78"/>
      <c r="B11" s="80" t="s">
        <v>273</v>
      </c>
      <c r="C11" s="80" t="s">
        <v>155</v>
      </c>
      <c r="D11" s="80" t="s">
        <v>73</v>
      </c>
      <c r="E11" s="80" t="s">
        <v>276</v>
      </c>
      <c r="F11" s="81">
        <v>7786</v>
      </c>
      <c r="G11" s="81">
        <v>7786</v>
      </c>
      <c r="H11" s="81">
        <v>0</v>
      </c>
      <c r="I11" s="82"/>
    </row>
    <row r="12" spans="1:9">
      <c r="A12" s="78"/>
      <c r="B12" s="80" t="s">
        <v>273</v>
      </c>
      <c r="C12" s="80" t="s">
        <v>277</v>
      </c>
      <c r="D12" s="80" t="s">
        <v>73</v>
      </c>
      <c r="E12" s="80" t="s">
        <v>278</v>
      </c>
      <c r="F12" s="81">
        <v>29188.64</v>
      </c>
      <c r="G12" s="81">
        <v>29188.64</v>
      </c>
      <c r="H12" s="81">
        <v>0</v>
      </c>
      <c r="I12" s="83"/>
    </row>
    <row r="13" spans="1:8">
      <c r="A13" s="39"/>
      <c r="B13" s="80" t="s">
        <v>273</v>
      </c>
      <c r="C13" s="80" t="s">
        <v>279</v>
      </c>
      <c r="D13" s="80" t="s">
        <v>73</v>
      </c>
      <c r="E13" s="80" t="s">
        <v>280</v>
      </c>
      <c r="F13" s="81">
        <v>18414.24</v>
      </c>
      <c r="G13" s="81">
        <v>18414.24</v>
      </c>
      <c r="H13" s="81">
        <v>0</v>
      </c>
    </row>
    <row r="14" spans="1:8">
      <c r="A14" s="39"/>
      <c r="B14" s="80" t="s">
        <v>273</v>
      </c>
      <c r="C14" s="80" t="s">
        <v>281</v>
      </c>
      <c r="D14" s="80" t="s">
        <v>73</v>
      </c>
      <c r="E14" s="80" t="s">
        <v>282</v>
      </c>
      <c r="F14" s="81">
        <v>1641.86</v>
      </c>
      <c r="G14" s="81">
        <v>1641.86</v>
      </c>
      <c r="H14" s="81">
        <v>0</v>
      </c>
    </row>
    <row r="15" spans="1:8">
      <c r="A15" s="39"/>
      <c r="B15" s="80" t="s">
        <v>273</v>
      </c>
      <c r="C15" s="80" t="s">
        <v>283</v>
      </c>
      <c r="D15" s="80" t="s">
        <v>73</v>
      </c>
      <c r="E15" s="80" t="s">
        <v>79</v>
      </c>
      <c r="F15" s="81">
        <v>39090.45</v>
      </c>
      <c r="G15" s="81">
        <v>39090.45</v>
      </c>
      <c r="H15" s="81">
        <v>0</v>
      </c>
    </row>
    <row r="16" spans="1:8">
      <c r="A16" s="39"/>
      <c r="B16" s="80" t="s">
        <v>273</v>
      </c>
      <c r="C16" s="80" t="s">
        <v>93</v>
      </c>
      <c r="D16" s="80" t="s">
        <v>73</v>
      </c>
      <c r="E16" s="80" t="s">
        <v>156</v>
      </c>
      <c r="F16" s="81">
        <v>145059.71</v>
      </c>
      <c r="G16" s="81">
        <v>145059.71</v>
      </c>
      <c r="H16" s="81">
        <v>0</v>
      </c>
    </row>
    <row r="17" spans="1:8">
      <c r="A17" s="39"/>
      <c r="B17" s="80" t="s">
        <v>284</v>
      </c>
      <c r="C17" s="80" t="s">
        <v>92</v>
      </c>
      <c r="D17" s="80" t="s">
        <v>73</v>
      </c>
      <c r="E17" s="80" t="s">
        <v>285</v>
      </c>
      <c r="F17" s="81">
        <v>5500</v>
      </c>
      <c r="G17" s="81">
        <v>0</v>
      </c>
      <c r="H17" s="81">
        <v>5500</v>
      </c>
    </row>
    <row r="18" spans="1:8">
      <c r="A18" s="39"/>
      <c r="B18" s="80" t="s">
        <v>284</v>
      </c>
      <c r="C18" s="80" t="s">
        <v>99</v>
      </c>
      <c r="D18" s="80" t="s">
        <v>73</v>
      </c>
      <c r="E18" s="80" t="s">
        <v>286</v>
      </c>
      <c r="F18" s="81">
        <v>1720</v>
      </c>
      <c r="G18" s="81">
        <v>0</v>
      </c>
      <c r="H18" s="81">
        <v>1720</v>
      </c>
    </row>
    <row r="19" spans="1:8">
      <c r="A19" s="39"/>
      <c r="B19" s="80" t="s">
        <v>284</v>
      </c>
      <c r="C19" s="80" t="s">
        <v>287</v>
      </c>
      <c r="D19" s="80" t="s">
        <v>73</v>
      </c>
      <c r="E19" s="80" t="s">
        <v>288</v>
      </c>
      <c r="F19" s="81">
        <v>200</v>
      </c>
      <c r="G19" s="81">
        <v>0</v>
      </c>
      <c r="H19" s="81">
        <v>200</v>
      </c>
    </row>
    <row r="20" spans="1:8">
      <c r="A20" s="39"/>
      <c r="B20" s="80" t="s">
        <v>284</v>
      </c>
      <c r="C20" s="80" t="s">
        <v>289</v>
      </c>
      <c r="D20" s="80" t="s">
        <v>73</v>
      </c>
      <c r="E20" s="80" t="s">
        <v>290</v>
      </c>
      <c r="F20" s="81">
        <v>2700</v>
      </c>
      <c r="G20" s="81">
        <v>0</v>
      </c>
      <c r="H20" s="81">
        <v>2700</v>
      </c>
    </row>
    <row r="21" spans="1:8">
      <c r="A21" s="39"/>
      <c r="B21" s="80" t="s">
        <v>284</v>
      </c>
      <c r="C21" s="80" t="s">
        <v>97</v>
      </c>
      <c r="D21" s="80" t="s">
        <v>73</v>
      </c>
      <c r="E21" s="80" t="s">
        <v>291</v>
      </c>
      <c r="F21" s="81">
        <v>6800</v>
      </c>
      <c r="G21" s="81">
        <v>0</v>
      </c>
      <c r="H21" s="81">
        <v>6800</v>
      </c>
    </row>
    <row r="22" spans="1:8">
      <c r="A22" s="39"/>
      <c r="B22" s="80" t="s">
        <v>284</v>
      </c>
      <c r="C22" s="80" t="s">
        <v>283</v>
      </c>
      <c r="D22" s="80" t="s">
        <v>73</v>
      </c>
      <c r="E22" s="80" t="s">
        <v>292</v>
      </c>
      <c r="F22" s="81">
        <v>600</v>
      </c>
      <c r="G22" s="81">
        <v>0</v>
      </c>
      <c r="H22" s="81">
        <v>600</v>
      </c>
    </row>
    <row r="23" spans="1:8">
      <c r="A23" s="39"/>
      <c r="B23" s="80" t="s">
        <v>284</v>
      </c>
      <c r="C23" s="80" t="s">
        <v>293</v>
      </c>
      <c r="D23" s="80" t="s">
        <v>73</v>
      </c>
      <c r="E23" s="80" t="s">
        <v>159</v>
      </c>
      <c r="F23" s="81">
        <v>700</v>
      </c>
      <c r="G23" s="81">
        <v>0</v>
      </c>
      <c r="H23" s="81">
        <v>700</v>
      </c>
    </row>
    <row r="24" spans="1:8">
      <c r="A24" s="39"/>
      <c r="B24" s="80" t="s">
        <v>284</v>
      </c>
      <c r="C24" s="80" t="s">
        <v>294</v>
      </c>
      <c r="D24" s="80" t="s">
        <v>73</v>
      </c>
      <c r="E24" s="80" t="s">
        <v>160</v>
      </c>
      <c r="F24" s="81">
        <v>900</v>
      </c>
      <c r="G24" s="81">
        <v>0</v>
      </c>
      <c r="H24" s="81">
        <v>900</v>
      </c>
    </row>
    <row r="25" spans="1:8">
      <c r="A25" s="39"/>
      <c r="B25" s="80" t="s">
        <v>284</v>
      </c>
      <c r="C25" s="80" t="s">
        <v>295</v>
      </c>
      <c r="D25" s="80" t="s">
        <v>73</v>
      </c>
      <c r="E25" s="80" t="s">
        <v>163</v>
      </c>
      <c r="F25" s="81">
        <v>880</v>
      </c>
      <c r="G25" s="81">
        <v>0</v>
      </c>
      <c r="H25" s="81">
        <v>880</v>
      </c>
    </row>
    <row r="26" spans="1:8">
      <c r="A26" s="39"/>
      <c r="B26" s="80" t="s">
        <v>284</v>
      </c>
      <c r="C26" s="80" t="s">
        <v>296</v>
      </c>
      <c r="D26" s="80" t="s">
        <v>73</v>
      </c>
      <c r="E26" s="80" t="s">
        <v>297</v>
      </c>
      <c r="F26" s="81">
        <v>3613.88</v>
      </c>
      <c r="G26" s="81">
        <v>0</v>
      </c>
      <c r="H26" s="81">
        <v>3613.88</v>
      </c>
    </row>
    <row r="27" spans="1:8">
      <c r="A27" s="39"/>
      <c r="B27" s="80" t="s">
        <v>284</v>
      </c>
      <c r="C27" s="80" t="s">
        <v>298</v>
      </c>
      <c r="D27" s="80" t="s">
        <v>73</v>
      </c>
      <c r="E27" s="80" t="s">
        <v>299</v>
      </c>
      <c r="F27" s="81">
        <v>21600</v>
      </c>
      <c r="G27" s="81">
        <v>0</v>
      </c>
      <c r="H27" s="81">
        <v>21600</v>
      </c>
    </row>
    <row r="28" spans="1:8">
      <c r="A28" s="39"/>
      <c r="B28" s="80" t="s">
        <v>284</v>
      </c>
      <c r="C28" s="80" t="s">
        <v>93</v>
      </c>
      <c r="D28" s="80" t="s">
        <v>73</v>
      </c>
      <c r="E28" s="80" t="s">
        <v>166</v>
      </c>
      <c r="F28" s="81">
        <v>19000</v>
      </c>
      <c r="G28" s="81">
        <v>0</v>
      </c>
      <c r="H28" s="81">
        <v>19000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zoomScale="69" zoomScaleNormal="69" workbookViewId="0">
      <pane ySplit="5" topLeftCell="A6" activePane="bottomLeft" state="frozen"/>
      <selection/>
      <selection pane="bottomLeft" activeCell="I29" sqref="I29"/>
    </sheetView>
  </sheetViews>
  <sheetFormatPr defaultColWidth="10" defaultRowHeight="13.5" outlineLevelCol="7"/>
  <cols>
    <col min="1" max="1" width="1.53333333333333" customWidth="1"/>
    <col min="2" max="4" width="6.15833333333333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42"/>
      <c r="B1" s="43"/>
      <c r="C1" s="43"/>
      <c r="D1" s="43"/>
      <c r="E1" s="44"/>
      <c r="F1" s="44"/>
      <c r="G1" s="31" t="s">
        <v>300</v>
      </c>
      <c r="H1" s="49"/>
    </row>
    <row r="2" ht="22.8" customHeight="1" spans="1:8">
      <c r="A2" s="42"/>
      <c r="B2" s="46" t="s">
        <v>301</v>
      </c>
      <c r="C2" s="46"/>
      <c r="D2" s="46"/>
      <c r="E2" s="46"/>
      <c r="F2" s="46"/>
      <c r="G2" s="46"/>
      <c r="H2" s="49" t="s">
        <v>3</v>
      </c>
    </row>
    <row r="3" ht="19.55" customHeight="1" spans="1:8">
      <c r="A3" s="47"/>
      <c r="B3" s="48" t="s">
        <v>5</v>
      </c>
      <c r="C3" s="48"/>
      <c r="D3" s="48"/>
      <c r="E3" s="48"/>
      <c r="F3" s="48"/>
      <c r="G3" s="60" t="s">
        <v>6</v>
      </c>
      <c r="H3" s="61"/>
    </row>
    <row r="4" ht="24.4" customHeight="1" spans="1:8">
      <c r="A4" s="51"/>
      <c r="B4" s="50" t="s">
        <v>86</v>
      </c>
      <c r="C4" s="50"/>
      <c r="D4" s="50"/>
      <c r="E4" s="50" t="s">
        <v>70</v>
      </c>
      <c r="F4" s="50" t="s">
        <v>71</v>
      </c>
      <c r="G4" s="50" t="s">
        <v>302</v>
      </c>
      <c r="H4" s="62"/>
    </row>
    <row r="5" ht="24.4" customHeight="1" spans="1:8">
      <c r="A5" s="51"/>
      <c r="B5" s="50" t="s">
        <v>87</v>
      </c>
      <c r="C5" s="50" t="s">
        <v>88</v>
      </c>
      <c r="D5" s="50" t="s">
        <v>89</v>
      </c>
      <c r="E5" s="50"/>
      <c r="F5" s="50"/>
      <c r="G5" s="50"/>
      <c r="H5" s="63"/>
    </row>
    <row r="6" spans="1:8">
      <c r="A6" s="52"/>
      <c r="B6" s="72"/>
      <c r="C6" s="72"/>
      <c r="D6" s="72"/>
      <c r="E6" s="72"/>
      <c r="F6" s="53" t="s">
        <v>72</v>
      </c>
      <c r="G6" s="71">
        <v>479680</v>
      </c>
      <c r="H6" s="64"/>
    </row>
    <row r="7" spans="1:8">
      <c r="A7" s="51"/>
      <c r="B7" s="72"/>
      <c r="C7" s="72"/>
      <c r="D7" s="72"/>
      <c r="E7" s="72" t="s">
        <v>73</v>
      </c>
      <c r="F7" s="72" t="s">
        <v>74</v>
      </c>
      <c r="G7" s="71">
        <v>479680</v>
      </c>
      <c r="H7" s="62"/>
    </row>
    <row r="8" spans="1:8">
      <c r="A8" s="51"/>
      <c r="B8" s="72" t="s">
        <v>90</v>
      </c>
      <c r="C8" s="72" t="s">
        <v>91</v>
      </c>
      <c r="D8" s="72" t="s">
        <v>93</v>
      </c>
      <c r="E8" s="72" t="s">
        <v>73</v>
      </c>
      <c r="F8" s="72" t="s">
        <v>303</v>
      </c>
      <c r="G8" s="71">
        <v>20000</v>
      </c>
      <c r="H8" s="62"/>
    </row>
    <row r="9" spans="1:8">
      <c r="A9" s="51"/>
      <c r="B9" s="72" t="s">
        <v>90</v>
      </c>
      <c r="C9" s="72" t="s">
        <v>91</v>
      </c>
      <c r="D9" s="72" t="s">
        <v>93</v>
      </c>
      <c r="E9" s="72" t="s">
        <v>73</v>
      </c>
      <c r="F9" s="72" t="s">
        <v>304</v>
      </c>
      <c r="G9" s="71">
        <v>300000</v>
      </c>
      <c r="H9" s="63"/>
    </row>
    <row r="10" spans="1:8">
      <c r="A10" s="51"/>
      <c r="B10" s="72" t="s">
        <v>90</v>
      </c>
      <c r="C10" s="72" t="s">
        <v>91</v>
      </c>
      <c r="D10" s="72" t="s">
        <v>93</v>
      </c>
      <c r="E10" s="72" t="s">
        <v>73</v>
      </c>
      <c r="F10" s="72" t="s">
        <v>305</v>
      </c>
      <c r="G10" s="71">
        <v>10000</v>
      </c>
      <c r="H10" s="63"/>
    </row>
    <row r="11" spans="1:8">
      <c r="A11" s="73"/>
      <c r="B11" s="72" t="s">
        <v>90</v>
      </c>
      <c r="C11" s="72" t="s">
        <v>91</v>
      </c>
      <c r="D11" s="72" t="s">
        <v>93</v>
      </c>
      <c r="E11" s="72" t="s">
        <v>73</v>
      </c>
      <c r="F11" s="72" t="s">
        <v>306</v>
      </c>
      <c r="G11" s="71">
        <v>50000</v>
      </c>
      <c r="H11" s="74"/>
    </row>
    <row r="12" spans="2:7">
      <c r="B12" s="72" t="s">
        <v>90</v>
      </c>
      <c r="C12" s="72" t="s">
        <v>91</v>
      </c>
      <c r="D12" s="72" t="s">
        <v>93</v>
      </c>
      <c r="E12" s="72" t="s">
        <v>73</v>
      </c>
      <c r="F12" s="72" t="s">
        <v>307</v>
      </c>
      <c r="G12" s="71">
        <v>74880</v>
      </c>
    </row>
    <row r="13" spans="2:7">
      <c r="B13" s="72" t="s">
        <v>90</v>
      </c>
      <c r="C13" s="72" t="s">
        <v>91</v>
      </c>
      <c r="D13" s="72" t="s">
        <v>93</v>
      </c>
      <c r="E13" s="72" t="s">
        <v>73</v>
      </c>
      <c r="F13" s="72" t="s">
        <v>308</v>
      </c>
      <c r="G13" s="71">
        <v>24800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2022-01-24T03:48:42Z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1608A5AC32DF4EF98A0B1B8139544F0E</vt:lpwstr>
  </property>
  <property fmtid="{D5CDD505-2E9C-101B-9397-08002B2CF9AE}" pid="4" name="KSOReadingLayout">
    <vt:bool>true</vt:bool>
  </property>
</Properties>
</file>