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7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 iterate="1" iterateCount="100" iterateDelta="0.001"/>
</workbook>
</file>

<file path=xl/sharedStrings.xml><?xml version="1.0" encoding="utf-8"?>
<sst xmlns="http://schemas.openxmlformats.org/spreadsheetml/2006/main" count="736" uniqueCount="375">
  <si>
    <t>"315002"-自贡市贡井区司法局</t>
  </si>
  <si>
    <t>2022年部门预算</t>
  </si>
  <si>
    <t xml:space="preserve">
表1</t>
  </si>
  <si>
    <t xml:space="preserve"> </t>
  </si>
  <si>
    <t>部门收支总表</t>
  </si>
  <si>
    <t>部门：自贡市贡井区司法局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</si>
  <si>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</si>
  <si>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</si>
  <si>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</si>
  <si>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</si>
  <si>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</si>
  <si>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</si>
  <si>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</si>
  <si>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</si>
  <si>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</si>
  <si>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</si>
  <si>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</si>
  <si>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</si>
  <si>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</si>
  <si>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</si>
  <si>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</si>
  <si>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</si>
  <si>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</si>
  <si>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</si>
  <si>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</si>
  <si>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</si>
  <si>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</si>
  <si>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</si>
  <si>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</si>
  <si>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</si>
  <si>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</si>
  <si>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</si>
  <si>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</si>
  <si>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</si>
  <si>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</si>
  <si>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</si>
  <si>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</si>
  <si>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</si>
  <si>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</si>
  <si>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</si>
  <si>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</si>
  <si>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</si>
  <si>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</si>
  <si>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</si>
  <si>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</si>
  <si>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</si>
  <si>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</si>
  <si>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</si>
  <si>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</si>
  <si>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</si>
  <si>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</si>
  <si>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</si>
  <si>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</si>
  <si>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</si>
  <si>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</si>
  <si>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</si>
  <si>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</si>
  <si>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</si>
  <si>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</si>
  <si>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</si>
  <si>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</si>
  <si>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</si>
  <si>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</si>
  <si>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</si>
  <si>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</si>
  <si>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</si>
  <si>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</si>
  <si>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</si>
  <si>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</si>
  <si>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</si>
  <si>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</si>
  <si>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</si>
  <si>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</si>
  <si>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自贡市贡井区司法局</t>
  </si>
  <si>
    <t>行政运行</t>
  </si>
  <si>
    <t>社区矫正</t>
  </si>
  <si>
    <t>机关事业单位基本养老保险缴费支出</t>
  </si>
  <si>
    <t>其他行政事业单位养老支出</t>
  </si>
  <si>
    <t>行政单位医疗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</si>
  <si>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</si>
  <si>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</si>
  <si>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</si>
  <si>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</si>
  <si>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</si>
  <si>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</si>
  <si>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</si>
  <si>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</si>
  <si>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</si>
  <si>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</si>
  <si>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</si>
  <si>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06</t>
  </si>
  <si>
    <t>01</t>
  </si>
  <si>
    <t>10</t>
  </si>
  <si>
    <t>05</t>
  </si>
  <si>
    <t>99</t>
  </si>
  <si>
    <t>11</t>
  </si>
  <si>
    <t>02</t>
  </si>
  <si>
    <t xml:space="preserve">
表2</t>
  </si>
  <si>
    <t>财政拨款收支预算总表</t>
  </si>
  <si>
    <t>部门：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</si>
  <si>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</si>
  <si>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</si>
  <si>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</si>
  <si>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</si>
  <si>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</si>
  <si>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</si>
  <si>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</si>
  <si>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</si>
  <si>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</si>
  <si>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</si>
  <si>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</si>
  <si>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</si>
  <si>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</si>
  <si>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</si>
  <si>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</si>
  <si>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</si>
  <si>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</si>
  <si>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</si>
  <si>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</si>
  <si>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</si>
  <si>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</si>
  <si>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</si>
  <si>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</si>
  <si>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</si>
  <si>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</si>
  <si>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</si>
  <si>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</si>
  <si>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</si>
  <si>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</si>
  <si>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</si>
  <si>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</si>
  <si>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</si>
  <si>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</si>
  <si>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</si>
  <si>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</si>
  <si>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</si>
  <si>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</si>
  <si>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</si>
  <si>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</si>
  <si>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</si>
  <si>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</si>
  <si>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</si>
  <si>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区级当年财政拨款安排</t>
  </si>
  <si>
    <t>中省提前通知专项转移支付等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</si>
  <si>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</si>
  <si>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</si>
  <si>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</si>
  <si>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</si>
  <si>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</si>
  <si>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</si>
  <si>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</si>
  <si>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</si>
  <si>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</si>
  <si>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</si>
  <si>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</si>
  <si>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</si>
  <si>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</si>
  <si>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</si>
  <si>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</si>
  <si>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</si>
  <si>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</si>
  <si>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</si>
  <si>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</si>
  <si>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</si>
  <si>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</si>
  <si>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</si>
  <si>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</si>
  <si>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</si>
  <si>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</si>
  <si>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因公出国（境）费用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</si>
  <si>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</si>
  <si>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</si>
  <si>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</si>
  <si>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</si>
  <si>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</si>
  <si>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</si>
  <si>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</si>
  <si>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</si>
  <si>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其他对个人和家庭补助</t>
    </r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</si>
  <si>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</si>
  <si>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</si>
  <si>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</si>
  <si>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</si>
  <si>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</si>
  <si>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</si>
  <si>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</si>
  <si>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</si>
  <si>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</si>
  <si>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</si>
  <si>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</si>
  <si>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</si>
  <si>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</si>
  <si>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</si>
  <si>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</si>
  <si>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</si>
  <si>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</si>
  <si>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</si>
  <si>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</si>
  <si>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</si>
  <si>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</si>
  <si>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</si>
  <si>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</si>
  <si>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</si>
  <si>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</si>
  <si>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</si>
  <si>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</si>
  <si>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</si>
  <si>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</si>
  <si>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</si>
  <si>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</si>
  <si>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</si>
  <si>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</si>
  <si>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</si>
  <si>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</si>
  <si>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</si>
  <si>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</si>
  <si>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</si>
  <si>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</si>
  <si>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</si>
  <si>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</si>
  <si>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</si>
  <si>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</si>
  <si>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</si>
  <si>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</si>
  <si>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</si>
  <si>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</si>
  <si>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</si>
  <si>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</si>
  <si>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</si>
  <si>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</si>
  <si>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</si>
  <si>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</si>
  <si>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</si>
  <si>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</si>
  <si>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</si>
  <si>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</si>
  <si>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</si>
  <si>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</si>
  <si>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</si>
  <si>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</si>
  <si>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</si>
  <si>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</si>
  <si>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</si>
  <si>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</si>
  <si>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</si>
  <si>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</si>
  <si>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</si>
  <si>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</si>
  <si>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</si>
  <si>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</si>
  <si>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</si>
  <si>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</si>
  <si>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</si>
  <si>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</si>
  <si>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</si>
  <si>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</si>
  <si>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</si>
  <si>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</si>
  <si>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</si>
  <si>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</si>
  <si>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</si>
  <si>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</si>
  <si>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</si>
  <si>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</si>
  <si>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</si>
  <si>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</si>
  <si>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</si>
  <si>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</si>
  <si>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</si>
  <si>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</si>
  <si>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</si>
  <si>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</si>
  <si>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</si>
  <si>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</si>
  <si>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</si>
  <si>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</si>
  <si>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</si>
  <si>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</si>
  <si>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</si>
  <si>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</si>
  <si>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</si>
  <si>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</si>
  <si>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</si>
  <si>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机关工资福利支出</t>
  </si>
  <si>
    <t>机关商品和服务支出</t>
  </si>
  <si>
    <t>维修(护)费</t>
  </si>
  <si>
    <t>31</t>
  </si>
  <si>
    <t>其他对个人和家庭补助</t>
  </si>
  <si>
    <t>表3-2</t>
  </si>
  <si>
    <t>一般公共预算项目支出预算表</t>
  </si>
  <si>
    <t>金额</t>
  </si>
  <si>
    <t>社区矫正工作经费</t>
  </si>
  <si>
    <t>社区矫正购买公共服务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</si>
  <si>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</si>
  <si>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</si>
  <si>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</si>
  <si>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</si>
  <si>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</si>
  <si>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</si>
  <si>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</si>
  <si>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</si>
  <si>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</si>
  <si>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</si>
  <si>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</si>
  <si>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</si>
  <si>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</si>
  <si>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</si>
  <si>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</si>
  <si>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</si>
  <si>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</si>
  <si>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</si>
  <si>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</si>
  <si>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</si>
  <si>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</si>
  <si>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</si>
  <si>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</si>
  <si>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</si>
  <si>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</si>
  <si>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</si>
  <si>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</si>
  <si>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</si>
  <si>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项目完成</t>
  </si>
  <si>
    <t>数量指标</t>
  </si>
  <si>
    <t>确保社区矫正工作正常开展，充分发挥社区矫正在教育改造罪犯、维护社会和谐稳定、推进平安四川建设中的重要作用</t>
  </si>
  <si>
    <t>≥</t>
  </si>
  <si>
    <t xml:space="preserve">2020年末实际社区矫正人数每月平均在矫人数为120人。 </t>
  </si>
  <si>
    <t>人</t>
  </si>
  <si>
    <t>正向指标</t>
  </si>
  <si>
    <t>质量指标</t>
  </si>
  <si>
    <t>社区矫正监管覆盖率</t>
  </si>
  <si>
    <r>
      <rPr>
        <sz val="9"/>
        <rFont val="宋体"/>
        <charset val="134"/>
      </rPr>
      <t>监管率</t>
    </r>
    <r>
      <rPr>
        <sz val="9"/>
        <rFont val="Hiragino Sans GB"/>
        <charset val="134"/>
      </rPr>
      <t>100%</t>
    </r>
  </si>
  <si>
    <t>%</t>
  </si>
  <si>
    <t>项目效益</t>
  </si>
  <si>
    <t>社会效益指标</t>
  </si>
  <si>
    <t>规范我区社区矫正公共服务工作，创新社区矫正工作机制，加强对社区矫正人员的管理</t>
  </si>
  <si>
    <t>定性</t>
  </si>
  <si>
    <t xml:space="preserve">不发生社区矫正对象影响社会安全稳定的案、事件。  </t>
  </si>
  <si>
    <t>次</t>
  </si>
  <si>
    <t>满意度指标</t>
  </si>
  <si>
    <t>群众满意</t>
  </si>
  <si>
    <t>其他</t>
  </si>
  <si>
    <t>表7</t>
  </si>
  <si>
    <t>整体支出绩效目标申报表</t>
  </si>
  <si>
    <t>（2022年度）</t>
  </si>
  <si>
    <t>部门名称</t>
  </si>
  <si>
    <t>年度主要任务</t>
  </si>
  <si>
    <t>任务名称</t>
  </si>
  <si>
    <t>强化法治建设，组织实施普法宣传工作，推进公共法律服务建设，做好社区矫正等工作。</t>
  </si>
  <si>
    <t>统筹全区依法治区工作，开展“八五”普法工作，完成行政决策合法性审查，开展执法案件评查。完成“社区矫正对象智能报到”系统建设。开展社区矫正“互联网+”远程教育和“VR”教育。完成社会调查评估100件。开展“公共法律服务志愿者”招募工作，全面规范一村（社区）一法律顾问，创建1-2个市级“枫桥式”司法所。</t>
  </si>
  <si>
    <t>年度部门整体支出预算</t>
  </si>
  <si>
    <t>资金总额</t>
  </si>
  <si>
    <t>财政拨款</t>
  </si>
  <si>
    <t>其他资金</t>
  </si>
  <si>
    <t>年度总体目标</t>
  </si>
  <si>
    <t>保障全区司法行政正常办公及运转，全面保障完成工资福利、日常公用、项目经费、目标绩效、退休慰问。</t>
  </si>
  <si>
    <t>年度绩效指标</t>
  </si>
  <si>
    <t>指标值（包含数字及文字描述）</t>
  </si>
  <si>
    <t>完成指标</t>
  </si>
  <si>
    <t>行政决策合法性审查</t>
  </si>
  <si>
    <t>完成行政决策合法性审查100件</t>
  </si>
  <si>
    <t>法律援助案件数</t>
  </si>
  <si>
    <t>办理法律援助案件120件</t>
  </si>
  <si>
    <t>人民调解案件数</t>
  </si>
  <si>
    <t>开展人民调解600件</t>
  </si>
  <si>
    <t>按2021年底社区矫正对象数141名开展特殊人群监管，监管率100%</t>
  </si>
  <si>
    <t>时效指标</t>
  </si>
  <si>
    <t>完成时限</t>
  </si>
  <si>
    <t>2022年12月30日前完成</t>
  </si>
  <si>
    <t>效益指标</t>
  </si>
  <si>
    <t>经济效益指标</t>
  </si>
  <si>
    <t>对社会的促进作用</t>
  </si>
  <si>
    <t>开展法律援助，帮助追讨农民工工资，减轻困难群众诉讼成本，维护社会的和谐稳定</t>
  </si>
  <si>
    <t>让法治理念深入人心</t>
  </si>
  <si>
    <t>开展普法活动100余场次，普及法律法规，让居民自觉学法懂法守法，不断增强法治意识。</t>
  </si>
  <si>
    <t>服务对象满意指标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</si>
</sst>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Hiragino Sans GB"/>
      <charset val="134"/>
    </font>
    <font>
      <sz val="11"/>
      <name val="宋体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rgb="FF000000"/>
      <name val="Arial"/>
      <charset val="1"/>
    </font>
    <font>
      <b/>
      <sz val="16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12" borderId="1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8" borderId="17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1" fillId="23" borderId="18" applyNumberFormat="0" applyAlignment="0" applyProtection="0">
      <alignment vertical="center"/>
    </xf>
    <xf numFmtId="0" fontId="39" fillId="23" borderId="15" applyNumberFormat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9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9" fontId="0" fillId="0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4" fontId="12" fillId="0" borderId="8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8" fillId="0" borderId="5" xfId="0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9" fontId="0" fillId="0" borderId="0" xfId="0" applyNumberFormat="1" applyFont="1">
      <alignment vertical="center"/>
    </xf>
    <xf numFmtId="0" fontId="12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12" fillId="0" borderId="4" xfId="0" applyFont="1" applyBorder="1">
      <alignment vertical="center"/>
    </xf>
    <xf numFmtId="0" fontId="16" fillId="2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16" fillId="0" borderId="7" xfId="0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4" fontId="8" fillId="0" borderId="7" xfId="0" applyNumberFormat="1" applyFont="1" applyBorder="1" applyAlignment="1">
      <alignment horizontal="right" vertical="center"/>
    </xf>
    <xf numFmtId="4" fontId="8" fillId="3" borderId="7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12" fillId="0" borderId="12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horizontal="right" vertical="center"/>
    </xf>
    <xf numFmtId="0" fontId="12" fillId="0" borderId="11" xfId="0" applyFont="1" applyBorder="1">
      <alignment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17" fillId="0" borderId="5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6" sqref="A6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93" t="s">
        <v>0</v>
      </c>
    </row>
    <row r="2" ht="195.55" customHeight="1" spans="1:1">
      <c r="A2" s="94" t="s">
        <v>1</v>
      </c>
    </row>
    <row r="3" ht="146.65" customHeight="1" spans="1:1">
      <c r="A3" s="95">
        <v>44582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37"/>
      <c r="B1" s="38"/>
      <c r="C1" s="39"/>
      <c r="D1" s="40"/>
      <c r="E1" s="40"/>
      <c r="F1" s="40"/>
      <c r="G1" s="40"/>
      <c r="H1" s="40"/>
      <c r="I1" s="32" t="s">
        <v>294</v>
      </c>
      <c r="J1" s="44"/>
    </row>
    <row r="2" ht="22.8" customHeight="1" spans="1:10">
      <c r="A2" s="37"/>
      <c r="B2" s="41" t="s">
        <v>295</v>
      </c>
      <c r="C2" s="41"/>
      <c r="D2" s="41"/>
      <c r="E2" s="41"/>
      <c r="F2" s="41"/>
      <c r="G2" s="41"/>
      <c r="H2" s="41"/>
      <c r="I2" s="41"/>
      <c r="J2" s="44" t="s">
        <v>3</v>
      </c>
    </row>
    <row r="3" ht="19.55" customHeight="1" spans="1:10">
      <c r="A3" s="42"/>
      <c r="B3" s="43" t="s">
        <v>5</v>
      </c>
      <c r="C3" s="43"/>
      <c r="D3" s="55"/>
      <c r="E3" s="55"/>
      <c r="F3" s="55"/>
      <c r="G3" s="55"/>
      <c r="H3" s="55"/>
      <c r="I3" s="55" t="s">
        <v>6</v>
      </c>
      <c r="J3" s="56"/>
    </row>
    <row r="4" ht="24.4" customHeight="1" spans="1:10">
      <c r="A4" s="44"/>
      <c r="B4" s="45" t="s">
        <v>296</v>
      </c>
      <c r="C4" s="45" t="s">
        <v>71</v>
      </c>
      <c r="D4" s="45" t="s">
        <v>297</v>
      </c>
      <c r="E4" s="45"/>
      <c r="F4" s="45"/>
      <c r="G4" s="45"/>
      <c r="H4" s="45"/>
      <c r="I4" s="45"/>
      <c r="J4" s="57"/>
    </row>
    <row r="5" ht="24.4" customHeight="1" spans="1:10">
      <c r="A5" s="46"/>
      <c r="B5" s="45"/>
      <c r="C5" s="45"/>
      <c r="D5" s="45" t="s">
        <v>59</v>
      </c>
      <c r="E5" s="61" t="s">
        <v>215</v>
      </c>
      <c r="F5" s="45" t="s">
        <v>298</v>
      </c>
      <c r="G5" s="45"/>
      <c r="H5" s="45"/>
      <c r="I5" s="45" t="s">
        <v>220</v>
      </c>
      <c r="J5" s="57"/>
    </row>
    <row r="6" ht="24.4" customHeight="1" spans="1:10">
      <c r="A6" s="46"/>
      <c r="B6" s="45"/>
      <c r="C6" s="45"/>
      <c r="D6" s="45"/>
      <c r="E6" s="61"/>
      <c r="F6" s="45" t="s">
        <v>149</v>
      </c>
      <c r="G6" s="45" t="s">
        <v>299</v>
      </c>
      <c r="H6" s="45" t="s">
        <v>300</v>
      </c>
      <c r="I6" s="45"/>
      <c r="J6" s="58"/>
    </row>
    <row r="7" ht="22.8" customHeight="1" spans="1:10">
      <c r="A7" s="47"/>
      <c r="B7" s="48"/>
      <c r="C7" s="48" t="s">
        <v>72</v>
      </c>
      <c r="D7" s="49"/>
      <c r="E7" s="49"/>
      <c r="F7" s="49"/>
      <c r="G7" s="49"/>
      <c r="H7" s="49"/>
      <c r="I7" s="49"/>
      <c r="J7" s="59"/>
    </row>
    <row r="8" ht="22.8" customHeight="1" spans="1:10">
      <c r="A8" s="46"/>
      <c r="B8" s="50">
        <v>315002</v>
      </c>
      <c r="C8" s="50" t="s">
        <v>73</v>
      </c>
      <c r="D8" s="51">
        <v>32000</v>
      </c>
      <c r="E8" s="51"/>
      <c r="F8" s="51">
        <v>30000</v>
      </c>
      <c r="G8" s="51"/>
      <c r="H8" s="51">
        <v>30000</v>
      </c>
      <c r="I8" s="51">
        <v>2000</v>
      </c>
      <c r="J8" s="57"/>
    </row>
    <row r="9" ht="22.8" customHeight="1" spans="1:10">
      <c r="A9" s="46"/>
      <c r="B9" s="50"/>
      <c r="C9" s="50" t="s">
        <v>119</v>
      </c>
      <c r="D9" s="52"/>
      <c r="E9" s="52"/>
      <c r="F9" s="52"/>
      <c r="G9" s="52"/>
      <c r="H9" s="52"/>
      <c r="I9" s="52"/>
      <c r="J9" s="57"/>
    </row>
    <row r="10" ht="9.75" customHeight="1" spans="1:10">
      <c r="A10" s="53"/>
      <c r="B10" s="53"/>
      <c r="C10" s="53"/>
      <c r="D10" s="53"/>
      <c r="E10" s="53"/>
      <c r="F10" s="53"/>
      <c r="G10" s="53"/>
      <c r="H10" s="53"/>
      <c r="I10" s="53"/>
      <c r="J10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37"/>
      <c r="B1" s="38"/>
      <c r="C1" s="38"/>
      <c r="D1" s="38"/>
      <c r="E1" s="39"/>
      <c r="F1" s="39"/>
      <c r="G1" s="40"/>
      <c r="H1" s="40"/>
      <c r="I1" s="32" t="s">
        <v>301</v>
      </c>
      <c r="J1" s="44"/>
    </row>
    <row r="2" ht="22.8" customHeight="1" spans="1:10">
      <c r="A2" s="37"/>
      <c r="B2" s="41" t="s">
        <v>302</v>
      </c>
      <c r="C2" s="41"/>
      <c r="D2" s="41"/>
      <c r="E2" s="41"/>
      <c r="F2" s="41"/>
      <c r="G2" s="41"/>
      <c r="H2" s="41"/>
      <c r="I2" s="41"/>
      <c r="J2" s="44" t="s">
        <v>3</v>
      </c>
    </row>
    <row r="3" ht="19.55" customHeight="1" spans="1:10">
      <c r="A3" s="42"/>
      <c r="B3" s="43" t="s">
        <v>99</v>
      </c>
      <c r="C3" s="43"/>
      <c r="D3" s="43"/>
      <c r="E3" s="43"/>
      <c r="F3" s="43"/>
      <c r="G3" s="42"/>
      <c r="H3" s="42"/>
      <c r="I3" s="55" t="s">
        <v>6</v>
      </c>
      <c r="J3" s="56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303</v>
      </c>
      <c r="H4" s="45"/>
      <c r="I4" s="45"/>
      <c r="J4" s="57"/>
    </row>
    <row r="5" ht="24.4" customHeight="1" spans="1:10">
      <c r="A5" s="46"/>
      <c r="B5" s="45" t="s">
        <v>86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82</v>
      </c>
      <c r="I5" s="45" t="s">
        <v>83</v>
      </c>
      <c r="J5" s="57"/>
    </row>
    <row r="6" ht="24.4" customHeight="1" spans="1:10">
      <c r="A6" s="46"/>
      <c r="B6" s="45" t="s">
        <v>87</v>
      </c>
      <c r="C6" s="45" t="s">
        <v>88</v>
      </c>
      <c r="D6" s="45" t="s">
        <v>89</v>
      </c>
      <c r="E6" s="45"/>
      <c r="F6" s="45"/>
      <c r="G6" s="45"/>
      <c r="H6" s="45"/>
      <c r="I6" s="45"/>
      <c r="J6" s="58"/>
    </row>
    <row r="7" ht="22.8" customHeight="1" spans="1:10">
      <c r="A7" s="47"/>
      <c r="B7" s="48"/>
      <c r="C7" s="48"/>
      <c r="D7" s="48"/>
      <c r="E7" s="48"/>
      <c r="F7" s="48" t="s">
        <v>72</v>
      </c>
      <c r="G7" s="49"/>
      <c r="H7" s="49"/>
      <c r="I7" s="49"/>
      <c r="J7" s="59"/>
    </row>
    <row r="8" ht="22.8" customHeight="1" spans="1:10">
      <c r="A8" s="46"/>
      <c r="B8" s="50"/>
      <c r="C8" s="50"/>
      <c r="D8" s="50"/>
      <c r="E8" s="50"/>
      <c r="F8" s="50" t="s">
        <v>23</v>
      </c>
      <c r="G8" s="51"/>
      <c r="H8" s="51"/>
      <c r="I8" s="51"/>
      <c r="J8" s="57"/>
    </row>
    <row r="9" ht="22.8" customHeight="1" spans="1:10">
      <c r="A9" s="46"/>
      <c r="B9" s="50"/>
      <c r="C9" s="50"/>
      <c r="D9" s="50"/>
      <c r="E9" s="50"/>
      <c r="F9" s="50" t="s">
        <v>23</v>
      </c>
      <c r="G9" s="51"/>
      <c r="H9" s="51"/>
      <c r="I9" s="51"/>
      <c r="J9" s="57"/>
    </row>
    <row r="10" ht="22.8" customHeight="1" spans="1:10">
      <c r="A10" s="46"/>
      <c r="B10" s="50"/>
      <c r="C10" s="50"/>
      <c r="D10" s="50"/>
      <c r="E10" s="50"/>
      <c r="F10" s="50" t="s">
        <v>119</v>
      </c>
      <c r="G10" s="51"/>
      <c r="H10" s="52"/>
      <c r="I10" s="52"/>
      <c r="J10" s="58"/>
    </row>
    <row r="11" ht="9.75" customHeight="1" spans="1:10">
      <c r="A11" s="53"/>
      <c r="B11" s="54"/>
      <c r="C11" s="54"/>
      <c r="D11" s="54"/>
      <c r="E11" s="54"/>
      <c r="F11" s="53"/>
      <c r="G11" s="53"/>
      <c r="H11" s="53"/>
      <c r="I11" s="53"/>
      <c r="J11" s="6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37"/>
      <c r="B1" s="38"/>
      <c r="C1" s="39"/>
      <c r="D1" s="40"/>
      <c r="E1" s="40"/>
      <c r="F1" s="40"/>
      <c r="G1" s="40"/>
      <c r="H1" s="40"/>
      <c r="I1" s="32" t="s">
        <v>304</v>
      </c>
      <c r="J1" s="44"/>
    </row>
    <row r="2" ht="22.8" customHeight="1" spans="1:10">
      <c r="A2" s="37"/>
      <c r="B2" s="41" t="s">
        <v>305</v>
      </c>
      <c r="C2" s="41"/>
      <c r="D2" s="41"/>
      <c r="E2" s="41"/>
      <c r="F2" s="41"/>
      <c r="G2" s="41"/>
      <c r="H2" s="41"/>
      <c r="I2" s="41"/>
      <c r="J2" s="44" t="s">
        <v>3</v>
      </c>
    </row>
    <row r="3" ht="19.55" customHeight="1" spans="1:10">
      <c r="A3" s="42"/>
      <c r="B3" s="43" t="s">
        <v>99</v>
      </c>
      <c r="C3" s="43"/>
      <c r="D3" s="55"/>
      <c r="E3" s="55"/>
      <c r="F3" s="55"/>
      <c r="G3" s="55"/>
      <c r="H3" s="55"/>
      <c r="I3" s="55" t="s">
        <v>6</v>
      </c>
      <c r="J3" s="56"/>
    </row>
    <row r="4" ht="24.4" customHeight="1" spans="1:10">
      <c r="A4" s="44"/>
      <c r="B4" s="45" t="s">
        <v>296</v>
      </c>
      <c r="C4" s="45" t="s">
        <v>71</v>
      </c>
      <c r="D4" s="45" t="s">
        <v>297</v>
      </c>
      <c r="E4" s="45"/>
      <c r="F4" s="45"/>
      <c r="G4" s="45"/>
      <c r="H4" s="45"/>
      <c r="I4" s="45"/>
      <c r="J4" s="57"/>
    </row>
    <row r="5" ht="24.4" customHeight="1" spans="1:10">
      <c r="A5" s="46"/>
      <c r="B5" s="45"/>
      <c r="C5" s="45"/>
      <c r="D5" s="45" t="s">
        <v>59</v>
      </c>
      <c r="E5" s="61" t="s">
        <v>215</v>
      </c>
      <c r="F5" s="45" t="s">
        <v>298</v>
      </c>
      <c r="G5" s="45"/>
      <c r="H5" s="45"/>
      <c r="I5" s="45" t="s">
        <v>220</v>
      </c>
      <c r="J5" s="57"/>
    </row>
    <row r="6" ht="24.4" customHeight="1" spans="1:10">
      <c r="A6" s="46"/>
      <c r="B6" s="45"/>
      <c r="C6" s="45"/>
      <c r="D6" s="45"/>
      <c r="E6" s="61"/>
      <c r="F6" s="45" t="s">
        <v>149</v>
      </c>
      <c r="G6" s="45" t="s">
        <v>299</v>
      </c>
      <c r="H6" s="45" t="s">
        <v>300</v>
      </c>
      <c r="I6" s="45"/>
      <c r="J6" s="58"/>
    </row>
    <row r="7" ht="22.8" customHeight="1" spans="1:10">
      <c r="A7" s="47"/>
      <c r="B7" s="48"/>
      <c r="C7" s="48" t="s">
        <v>72</v>
      </c>
      <c r="D7" s="49"/>
      <c r="E7" s="49"/>
      <c r="F7" s="49"/>
      <c r="G7" s="49"/>
      <c r="H7" s="49"/>
      <c r="I7" s="49"/>
      <c r="J7" s="59"/>
    </row>
    <row r="8" ht="22.8" customHeight="1" spans="1:10">
      <c r="A8" s="46"/>
      <c r="B8" s="50"/>
      <c r="C8" s="50" t="s">
        <v>23</v>
      </c>
      <c r="D8" s="51"/>
      <c r="E8" s="51"/>
      <c r="F8" s="51"/>
      <c r="G8" s="51"/>
      <c r="H8" s="51"/>
      <c r="I8" s="51"/>
      <c r="J8" s="57"/>
    </row>
    <row r="9" ht="22.8" customHeight="1" spans="1:10">
      <c r="A9" s="46"/>
      <c r="B9" s="50"/>
      <c r="C9" s="50" t="s">
        <v>119</v>
      </c>
      <c r="D9" s="52"/>
      <c r="E9" s="52"/>
      <c r="F9" s="52"/>
      <c r="G9" s="52"/>
      <c r="H9" s="52"/>
      <c r="I9" s="52"/>
      <c r="J9" s="57"/>
    </row>
    <row r="10" ht="9.75" customHeight="1" spans="1:10">
      <c r="A10" s="53"/>
      <c r="B10" s="53"/>
      <c r="C10" s="53"/>
      <c r="D10" s="53"/>
      <c r="E10" s="53"/>
      <c r="F10" s="53"/>
      <c r="G10" s="53"/>
      <c r="H10" s="53"/>
      <c r="I10" s="53"/>
      <c r="J10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37"/>
      <c r="B1" s="38"/>
      <c r="C1" s="38"/>
      <c r="D1" s="38"/>
      <c r="E1" s="39"/>
      <c r="F1" s="39"/>
      <c r="G1" s="40"/>
      <c r="H1" s="40"/>
      <c r="I1" s="32" t="s">
        <v>306</v>
      </c>
      <c r="J1" s="44"/>
    </row>
    <row r="2" ht="22.8" customHeight="1" spans="1:10">
      <c r="A2" s="37"/>
      <c r="B2" s="41" t="s">
        <v>307</v>
      </c>
      <c r="C2" s="41"/>
      <c r="D2" s="41"/>
      <c r="E2" s="41"/>
      <c r="F2" s="41"/>
      <c r="G2" s="41"/>
      <c r="H2" s="41"/>
      <c r="I2" s="41"/>
      <c r="J2" s="44" t="s">
        <v>3</v>
      </c>
    </row>
    <row r="3" ht="19.55" customHeight="1" spans="1:10">
      <c r="A3" s="42"/>
      <c r="B3" s="43" t="s">
        <v>99</v>
      </c>
      <c r="C3" s="43"/>
      <c r="D3" s="43"/>
      <c r="E3" s="43"/>
      <c r="F3" s="43"/>
      <c r="G3" s="42"/>
      <c r="H3" s="42"/>
      <c r="I3" s="55" t="s">
        <v>6</v>
      </c>
      <c r="J3" s="56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308</v>
      </c>
      <c r="H4" s="45"/>
      <c r="I4" s="45"/>
      <c r="J4" s="57"/>
    </row>
    <row r="5" ht="24.4" customHeight="1" spans="1:10">
      <c r="A5" s="46"/>
      <c r="B5" s="45" t="s">
        <v>86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82</v>
      </c>
      <c r="I5" s="45" t="s">
        <v>83</v>
      </c>
      <c r="J5" s="57"/>
    </row>
    <row r="6" ht="24.4" customHeight="1" spans="1:10">
      <c r="A6" s="46"/>
      <c r="B6" s="45" t="s">
        <v>87</v>
      </c>
      <c r="C6" s="45" t="s">
        <v>88</v>
      </c>
      <c r="D6" s="45" t="s">
        <v>89</v>
      </c>
      <c r="E6" s="45"/>
      <c r="F6" s="45"/>
      <c r="G6" s="45"/>
      <c r="H6" s="45"/>
      <c r="I6" s="45"/>
      <c r="J6" s="58"/>
    </row>
    <row r="7" ht="22.8" customHeight="1" spans="1:10">
      <c r="A7" s="47"/>
      <c r="B7" s="48"/>
      <c r="C7" s="48"/>
      <c r="D7" s="48"/>
      <c r="E7" s="48"/>
      <c r="F7" s="48" t="s">
        <v>72</v>
      </c>
      <c r="G7" s="49"/>
      <c r="H7" s="49"/>
      <c r="I7" s="49"/>
      <c r="J7" s="59"/>
    </row>
    <row r="8" ht="22.8" customHeight="1" spans="1:10">
      <c r="A8" s="46"/>
      <c r="B8" s="50"/>
      <c r="C8" s="50"/>
      <c r="D8" s="50"/>
      <c r="E8" s="50"/>
      <c r="F8" s="50" t="s">
        <v>23</v>
      </c>
      <c r="G8" s="51"/>
      <c r="H8" s="51"/>
      <c r="I8" s="51"/>
      <c r="J8" s="57"/>
    </row>
    <row r="9" ht="22.8" customHeight="1" spans="1:10">
      <c r="A9" s="46"/>
      <c r="B9" s="50"/>
      <c r="C9" s="50"/>
      <c r="D9" s="50"/>
      <c r="E9" s="50"/>
      <c r="F9" s="50" t="s">
        <v>23</v>
      </c>
      <c r="G9" s="51"/>
      <c r="H9" s="51"/>
      <c r="I9" s="51"/>
      <c r="J9" s="57"/>
    </row>
    <row r="10" ht="22.8" customHeight="1" spans="1:10">
      <c r="A10" s="46"/>
      <c r="B10" s="50"/>
      <c r="C10" s="50"/>
      <c r="D10" s="50"/>
      <c r="E10" s="50"/>
      <c r="F10" s="50" t="s">
        <v>119</v>
      </c>
      <c r="G10" s="51"/>
      <c r="H10" s="52"/>
      <c r="I10" s="52"/>
      <c r="J10" s="58"/>
    </row>
    <row r="11" ht="9.75" customHeight="1" spans="1:10">
      <c r="A11" s="53"/>
      <c r="B11" s="54"/>
      <c r="C11" s="54"/>
      <c r="D11" s="54"/>
      <c r="E11" s="54"/>
      <c r="F11" s="53"/>
      <c r="G11" s="53"/>
      <c r="H11" s="53"/>
      <c r="I11" s="53"/>
      <c r="J11" s="6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P14" sqref="P14"/>
    </sheetView>
  </sheetViews>
  <sheetFormatPr defaultColWidth="10" defaultRowHeight="13.5"/>
  <cols>
    <col min="1" max="1" width="1.53333333333333" customWidth="1"/>
    <col min="2" max="2" width="18.7916666666667" customWidth="1"/>
    <col min="3" max="3" width="10.625" customWidth="1"/>
    <col min="4" max="4" width="11" customWidth="1"/>
    <col min="5" max="5" width="9.14166666666667" customWidth="1"/>
    <col min="6" max="6" width="13.1166666666667" customWidth="1"/>
    <col min="7" max="7" width="15.375" customWidth="1"/>
    <col min="8" max="8" width="7.125" customWidth="1"/>
    <col min="9" max="9" width="10.375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  <col min="14" max="14" width="9.76666666666667" customWidth="1"/>
  </cols>
  <sheetData>
    <row r="1" ht="16.35" customHeight="1" spans="1:13">
      <c r="A1" s="19"/>
      <c r="B1" s="20"/>
      <c r="C1" s="21"/>
      <c r="D1" s="22"/>
      <c r="E1" s="22"/>
      <c r="F1" s="22"/>
      <c r="G1" s="22"/>
      <c r="H1" s="22"/>
      <c r="I1" s="22"/>
      <c r="J1" s="22"/>
      <c r="K1" s="22"/>
      <c r="L1" s="32" t="s">
        <v>309</v>
      </c>
      <c r="M1" s="33"/>
    </row>
    <row r="2" ht="22.8" customHeight="1" spans="1:13">
      <c r="A2" s="19"/>
      <c r="B2" s="23" t="s">
        <v>310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33"/>
    </row>
    <row r="3" ht="19.55" customHeight="1" spans="1:13">
      <c r="A3" s="19"/>
      <c r="B3" s="24" t="s">
        <v>5</v>
      </c>
      <c r="C3" s="24"/>
      <c r="D3" s="24"/>
      <c r="E3" s="24"/>
      <c r="F3" s="24"/>
      <c r="G3" s="24"/>
      <c r="H3" s="24"/>
      <c r="I3" s="24"/>
      <c r="J3" s="34" t="s">
        <v>6</v>
      </c>
      <c r="K3" s="34"/>
      <c r="L3" s="34"/>
      <c r="M3" s="33"/>
    </row>
    <row r="4" ht="24.4" customHeight="1" spans="1:13">
      <c r="A4" s="19"/>
      <c r="B4" s="25" t="s">
        <v>311</v>
      </c>
      <c r="C4" s="25" t="s">
        <v>312</v>
      </c>
      <c r="D4" s="25" t="s">
        <v>10</v>
      </c>
      <c r="E4" s="25" t="s">
        <v>313</v>
      </c>
      <c r="F4" s="25" t="s">
        <v>314</v>
      </c>
      <c r="G4" s="25" t="s">
        <v>315</v>
      </c>
      <c r="H4" s="25" t="s">
        <v>316</v>
      </c>
      <c r="I4" s="25" t="s">
        <v>317</v>
      </c>
      <c r="J4" s="25" t="s">
        <v>318</v>
      </c>
      <c r="K4" s="25" t="s">
        <v>319</v>
      </c>
      <c r="L4" s="25" t="s">
        <v>320</v>
      </c>
      <c r="M4" s="33"/>
    </row>
    <row r="5" ht="22.8" customHeight="1" spans="1:13">
      <c r="A5" s="19"/>
      <c r="B5" s="26" t="s">
        <v>73</v>
      </c>
      <c r="C5" s="26" t="s">
        <v>75</v>
      </c>
      <c r="D5" s="27">
        <v>198432</v>
      </c>
      <c r="M5" s="33"/>
    </row>
    <row r="6" ht="72" customHeight="1" spans="1:13">
      <c r="A6" s="28"/>
      <c r="B6" s="26" t="s">
        <v>73</v>
      </c>
      <c r="C6" s="26" t="s">
        <v>75</v>
      </c>
      <c r="D6" s="27"/>
      <c r="E6" s="29" t="s">
        <v>321</v>
      </c>
      <c r="F6" s="29" t="s">
        <v>322</v>
      </c>
      <c r="G6" s="26" t="s">
        <v>323</v>
      </c>
      <c r="H6" s="30" t="s">
        <v>324</v>
      </c>
      <c r="I6" s="26" t="s">
        <v>325</v>
      </c>
      <c r="J6" s="29" t="s">
        <v>326</v>
      </c>
      <c r="K6" s="29">
        <v>15</v>
      </c>
      <c r="L6" t="s">
        <v>327</v>
      </c>
      <c r="M6" s="35"/>
    </row>
    <row r="7" ht="33" customHeight="1" spans="2:12">
      <c r="B7" s="26" t="s">
        <v>73</v>
      </c>
      <c r="C7" s="26" t="s">
        <v>75</v>
      </c>
      <c r="E7" s="29" t="s">
        <v>321</v>
      </c>
      <c r="F7" s="29" t="s">
        <v>328</v>
      </c>
      <c r="G7" s="29" t="s">
        <v>329</v>
      </c>
      <c r="H7" s="30" t="s">
        <v>324</v>
      </c>
      <c r="I7" s="29" t="s">
        <v>330</v>
      </c>
      <c r="J7" s="29" t="s">
        <v>331</v>
      </c>
      <c r="K7" s="29">
        <v>40</v>
      </c>
      <c r="L7" t="s">
        <v>327</v>
      </c>
    </row>
    <row r="8" ht="56.25" spans="2:12">
      <c r="B8" s="26" t="s">
        <v>73</v>
      </c>
      <c r="C8" s="26" t="s">
        <v>75</v>
      </c>
      <c r="E8" s="29" t="s">
        <v>332</v>
      </c>
      <c r="F8" s="29" t="s">
        <v>333</v>
      </c>
      <c r="G8" s="26" t="s">
        <v>334</v>
      </c>
      <c r="H8" s="29" t="s">
        <v>335</v>
      </c>
      <c r="I8" s="26" t="s">
        <v>336</v>
      </c>
      <c r="J8" t="s">
        <v>337</v>
      </c>
      <c r="K8">
        <v>30</v>
      </c>
      <c r="L8" t="s">
        <v>327</v>
      </c>
    </row>
    <row r="9" ht="14.25" spans="2:12">
      <c r="B9" s="26" t="s">
        <v>73</v>
      </c>
      <c r="C9" s="26" t="s">
        <v>75</v>
      </c>
      <c r="E9" s="29" t="s">
        <v>338</v>
      </c>
      <c r="F9" s="29" t="s">
        <v>338</v>
      </c>
      <c r="G9" t="s">
        <v>339</v>
      </c>
      <c r="H9" s="31" t="s">
        <v>324</v>
      </c>
      <c r="I9" s="36">
        <v>0.95</v>
      </c>
      <c r="J9" t="s">
        <v>340</v>
      </c>
      <c r="K9" s="36">
        <v>0.1</v>
      </c>
      <c r="L9" t="s">
        <v>327</v>
      </c>
    </row>
  </sheetData>
  <mergeCells count="3">
    <mergeCell ref="B2:L2"/>
    <mergeCell ref="B3:D3"/>
    <mergeCell ref="J3:L3"/>
  </mergeCells>
  <pageMargins left="0.75" right="0.75" top="0.270000010728836" bottom="0.270000010728836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pane ySplit="1" topLeftCell="A2" activePane="bottomLeft" state="frozen"/>
      <selection/>
      <selection pane="bottomLeft" activeCell="L10" sqref="L10"/>
    </sheetView>
  </sheetViews>
  <sheetFormatPr defaultColWidth="10" defaultRowHeight="13.5"/>
  <cols>
    <col min="1" max="1" width="0.95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23.3416666666667" style="1" customWidth="1"/>
    <col min="6" max="6" width="14.6583333333333" style="1" customWidth="1"/>
    <col min="7" max="7" width="14.7916666666667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ht="23.25" customHeight="1" spans="1:9">
      <c r="A1" s="2"/>
      <c r="B1" s="3"/>
      <c r="C1" s="3"/>
      <c r="D1" s="3"/>
      <c r="E1" s="3"/>
      <c r="G1" s="4" t="s">
        <v>341</v>
      </c>
      <c r="H1" s="4"/>
      <c r="I1" s="4"/>
    </row>
    <row r="2" ht="51.75" customHeight="1" spans="2:9">
      <c r="B2" s="5" t="s">
        <v>342</v>
      </c>
      <c r="C2" s="5"/>
      <c r="D2" s="5"/>
      <c r="E2" s="5"/>
      <c r="F2" s="5"/>
      <c r="G2" s="5"/>
      <c r="H2" s="5"/>
      <c r="I2" s="5"/>
    </row>
    <row r="3" ht="16.35" customHeight="1" spans="2:9">
      <c r="B3" s="6" t="s">
        <v>343</v>
      </c>
      <c r="C3" s="6"/>
      <c r="D3" s="6"/>
      <c r="E3" s="6"/>
      <c r="F3" s="6"/>
      <c r="G3" s="6"/>
      <c r="H3" s="6"/>
      <c r="I3" s="6"/>
    </row>
    <row r="4" ht="16.35" customHeight="1" spans="2:9">
      <c r="B4" s="7"/>
      <c r="C4" s="7"/>
      <c r="D4" s="7"/>
      <c r="E4" s="7"/>
      <c r="F4" s="7"/>
      <c r="G4" s="7"/>
      <c r="H4" s="7"/>
      <c r="I4" s="7"/>
    </row>
    <row r="5" ht="32.55" customHeight="1" spans="2:9">
      <c r="B5" s="8" t="s">
        <v>344</v>
      </c>
      <c r="C5" s="8"/>
      <c r="D5" s="8"/>
      <c r="E5" s="8" t="s">
        <v>73</v>
      </c>
      <c r="F5" s="8"/>
      <c r="G5" s="8"/>
      <c r="H5" s="8"/>
      <c r="I5" s="8"/>
    </row>
    <row r="6" ht="32.55" customHeight="1" spans="2:9">
      <c r="B6" s="8" t="s">
        <v>345</v>
      </c>
      <c r="C6" s="8" t="s">
        <v>346</v>
      </c>
      <c r="D6" s="8"/>
      <c r="E6" s="8" t="s">
        <v>347</v>
      </c>
      <c r="F6" s="8"/>
      <c r="G6" s="8"/>
      <c r="H6" s="8"/>
      <c r="I6" s="8"/>
    </row>
    <row r="7" ht="36" customHeight="1" spans="2:9">
      <c r="B7" s="8"/>
      <c r="C7" s="9"/>
      <c r="D7" s="9"/>
      <c r="E7" s="9" t="s">
        <v>348</v>
      </c>
      <c r="F7" s="9"/>
      <c r="G7" s="9"/>
      <c r="H7" s="9"/>
      <c r="I7" s="9"/>
    </row>
    <row r="8" ht="32.55" customHeight="1" spans="2:9">
      <c r="B8" s="8"/>
      <c r="C8" s="8" t="s">
        <v>349</v>
      </c>
      <c r="D8" s="8"/>
      <c r="E8" s="8"/>
      <c r="F8" s="8"/>
      <c r="G8" s="8" t="s">
        <v>350</v>
      </c>
      <c r="H8" s="8" t="s">
        <v>351</v>
      </c>
      <c r="I8" s="8" t="s">
        <v>352</v>
      </c>
    </row>
    <row r="9" ht="32.55" customHeight="1" spans="2:9">
      <c r="B9" s="8"/>
      <c r="C9" s="8"/>
      <c r="D9" s="8"/>
      <c r="E9" s="8"/>
      <c r="F9" s="8"/>
      <c r="G9" s="10">
        <v>569.02</v>
      </c>
      <c r="H9" s="10">
        <v>569.02</v>
      </c>
      <c r="I9" s="10">
        <v>0</v>
      </c>
    </row>
    <row r="10" ht="65.55" customHeight="1" spans="2:9">
      <c r="B10" s="8" t="s">
        <v>353</v>
      </c>
      <c r="C10" s="11" t="s">
        <v>354</v>
      </c>
      <c r="D10" s="11"/>
      <c r="E10" s="11"/>
      <c r="F10" s="11"/>
      <c r="G10" s="11"/>
      <c r="H10" s="11"/>
      <c r="I10" s="11"/>
    </row>
    <row r="11" ht="32.55" customHeight="1" spans="2:9">
      <c r="B11" s="12" t="s">
        <v>355</v>
      </c>
      <c r="C11" s="8" t="s">
        <v>313</v>
      </c>
      <c r="D11" s="8" t="s">
        <v>314</v>
      </c>
      <c r="E11" s="8"/>
      <c r="F11" s="8" t="s">
        <v>315</v>
      </c>
      <c r="G11" s="8"/>
      <c r="H11" s="8" t="s">
        <v>356</v>
      </c>
      <c r="I11" s="8"/>
    </row>
    <row r="12" ht="32.55" customHeight="1" spans="2:9">
      <c r="B12" s="12"/>
      <c r="C12" s="13" t="s">
        <v>357</v>
      </c>
      <c r="D12" s="13" t="s">
        <v>322</v>
      </c>
      <c r="E12" s="13"/>
      <c r="F12" s="14" t="s">
        <v>358</v>
      </c>
      <c r="G12" s="14"/>
      <c r="H12" s="14" t="s">
        <v>359</v>
      </c>
      <c r="I12" s="14"/>
    </row>
    <row r="13" ht="16.35" customHeight="1" spans="2:9">
      <c r="B13" s="2"/>
      <c r="C13" s="13"/>
      <c r="D13" s="13"/>
      <c r="E13" s="13"/>
      <c r="F13" s="14" t="s">
        <v>360</v>
      </c>
      <c r="G13" s="14"/>
      <c r="H13" s="14" t="s">
        <v>361</v>
      </c>
      <c r="I13" s="14"/>
    </row>
    <row r="14" ht="16.35" customHeight="1" spans="2:9">
      <c r="B14" s="2"/>
      <c r="C14" s="13"/>
      <c r="D14" s="13"/>
      <c r="E14" s="13"/>
      <c r="F14" s="15" t="s">
        <v>362</v>
      </c>
      <c r="G14" s="15"/>
      <c r="H14" s="15" t="s">
        <v>363</v>
      </c>
      <c r="I14" s="15"/>
    </row>
    <row r="15" ht="32" customHeight="1" spans="2:9">
      <c r="B15" s="2"/>
      <c r="C15" s="13"/>
      <c r="D15" s="15" t="s">
        <v>328</v>
      </c>
      <c r="E15" s="15"/>
      <c r="F15" s="15" t="s">
        <v>329</v>
      </c>
      <c r="G15" s="15"/>
      <c r="H15" s="14" t="s">
        <v>364</v>
      </c>
      <c r="I15" s="14"/>
    </row>
    <row r="16" ht="16.35" customHeight="1" spans="2:9">
      <c r="B16" s="2"/>
      <c r="C16" s="13"/>
      <c r="D16" s="15" t="s">
        <v>365</v>
      </c>
      <c r="E16" s="15"/>
      <c r="F16" s="15" t="s">
        <v>366</v>
      </c>
      <c r="G16" s="15"/>
      <c r="H16" s="15" t="s">
        <v>367</v>
      </c>
      <c r="I16" s="15"/>
    </row>
    <row r="17" ht="25" customHeight="1" spans="2:9">
      <c r="B17" s="2"/>
      <c r="C17" s="16" t="s">
        <v>368</v>
      </c>
      <c r="D17" s="15" t="s">
        <v>369</v>
      </c>
      <c r="E17" s="15"/>
      <c r="F17" s="16" t="s">
        <v>370</v>
      </c>
      <c r="G17" s="16"/>
      <c r="H17" s="14" t="s">
        <v>371</v>
      </c>
      <c r="I17" s="14"/>
    </row>
    <row r="18" ht="27" customHeight="1" spans="2:9">
      <c r="B18" s="2"/>
      <c r="C18" s="17"/>
      <c r="D18" s="15" t="s">
        <v>333</v>
      </c>
      <c r="E18" s="15"/>
      <c r="F18" s="15" t="s">
        <v>372</v>
      </c>
      <c r="G18" s="15"/>
      <c r="H18" s="14" t="s">
        <v>373</v>
      </c>
      <c r="I18" s="14"/>
    </row>
    <row r="19" ht="33" customHeight="1" spans="2:9">
      <c r="B19" s="2"/>
      <c r="C19" s="17" t="s">
        <v>374</v>
      </c>
      <c r="D19" s="15" t="s">
        <v>374</v>
      </c>
      <c r="E19" s="15"/>
      <c r="F19" s="15" t="s">
        <v>338</v>
      </c>
      <c r="G19" s="15"/>
      <c r="H19" s="18">
        <v>0.9</v>
      </c>
      <c r="I19" s="15"/>
    </row>
    <row r="20" ht="16.35" customHeight="1" spans="2:9">
      <c r="B20" s="2"/>
      <c r="C20" s="2"/>
      <c r="D20" s="2"/>
      <c r="E20" s="2"/>
      <c r="F20" s="2"/>
      <c r="G20" s="2"/>
      <c r="H20" s="2"/>
      <c r="I20" s="2"/>
    </row>
    <row r="21" ht="16.35" customHeight="1" spans="2:9">
      <c r="B21" s="2"/>
      <c r="C21" s="2"/>
      <c r="D21" s="2"/>
      <c r="E21" s="2"/>
      <c r="F21" s="2"/>
      <c r="G21" s="2"/>
      <c r="H21" s="2"/>
      <c r="I21" s="2"/>
    </row>
  </sheetData>
  <mergeCells count="41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B6:B9"/>
    <mergeCell ref="C12:C16"/>
    <mergeCell ref="C17:C18"/>
    <mergeCell ref="C8:F9"/>
    <mergeCell ref="D12:E14"/>
  </mergeCells>
  <pageMargins left="0.75" right="0.75" top="0.268999993801117" bottom="0.268999993801117" header="0" footer="0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90" zoomScaleNormal="90" workbookViewId="0">
      <pane ySplit="5" topLeftCell="A6" activePane="bottomLeft" state="frozen"/>
      <selection/>
      <selection pane="bottomLeft" activeCell="E9" sqref="E9:E25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80"/>
      <c r="B1" s="38"/>
      <c r="D1" s="81"/>
      <c r="E1" s="38" t="s">
        <v>2</v>
      </c>
      <c r="F1" s="75" t="s">
        <v>3</v>
      </c>
    </row>
    <row r="2" ht="22.8" customHeight="1" spans="1:6">
      <c r="A2" s="82"/>
      <c r="B2" s="83" t="s">
        <v>4</v>
      </c>
      <c r="C2" s="83"/>
      <c r="D2" s="83"/>
      <c r="E2" s="83"/>
      <c r="F2" s="75"/>
    </row>
    <row r="3" ht="19.55" customHeight="1" spans="1:6">
      <c r="A3" s="82"/>
      <c r="B3" s="43" t="s">
        <v>5</v>
      </c>
      <c r="D3" s="39"/>
      <c r="E3" s="86" t="s">
        <v>6</v>
      </c>
      <c r="F3" s="75"/>
    </row>
    <row r="4" ht="24.4" customHeight="1" spans="1:6">
      <c r="A4" s="82"/>
      <c r="B4" s="66" t="s">
        <v>7</v>
      </c>
      <c r="C4" s="66"/>
      <c r="D4" s="66" t="s">
        <v>8</v>
      </c>
      <c r="E4" s="66"/>
      <c r="F4" s="75"/>
    </row>
    <row r="5" ht="24.4" customHeight="1" spans="1:6">
      <c r="A5" s="82"/>
      <c r="B5" s="66" t="s">
        <v>9</v>
      </c>
      <c r="C5" s="66" t="s">
        <v>10</v>
      </c>
      <c r="D5" s="66" t="s">
        <v>9</v>
      </c>
      <c r="E5" s="66" t="s">
        <v>10</v>
      </c>
      <c r="F5" s="75"/>
    </row>
    <row r="6" ht="22.8" customHeight="1" spans="1:6">
      <c r="A6" s="44"/>
      <c r="B6" s="70" t="s">
        <v>11</v>
      </c>
      <c r="C6" s="71">
        <v>5690223.85</v>
      </c>
      <c r="D6" s="70" t="s">
        <v>12</v>
      </c>
      <c r="E6" s="71"/>
      <c r="F6" s="58"/>
    </row>
    <row r="7" ht="22.8" customHeight="1" spans="1:6">
      <c r="A7" s="44"/>
      <c r="B7" s="70" t="s">
        <v>13</v>
      </c>
      <c r="C7" s="71"/>
      <c r="D7" s="70" t="s">
        <v>14</v>
      </c>
      <c r="E7" s="71"/>
      <c r="F7" s="58"/>
    </row>
    <row r="8" ht="22.8" customHeight="1" spans="1:6">
      <c r="A8" s="44"/>
      <c r="B8" s="70" t="s">
        <v>15</v>
      </c>
      <c r="C8" s="71">
        <v>0</v>
      </c>
      <c r="D8" s="70" t="s">
        <v>16</v>
      </c>
      <c r="E8" s="71"/>
      <c r="F8" s="58"/>
    </row>
    <row r="9" ht="22.8" customHeight="1" spans="1:6">
      <c r="A9" s="44"/>
      <c r="B9" s="70" t="s">
        <v>17</v>
      </c>
      <c r="C9" s="71">
        <v>0</v>
      </c>
      <c r="D9" s="70" t="s">
        <v>18</v>
      </c>
      <c r="E9" s="71">
        <v>4614521.35</v>
      </c>
      <c r="F9" s="58"/>
    </row>
    <row r="10" ht="22.8" customHeight="1" spans="1:6">
      <c r="A10" s="44"/>
      <c r="B10" s="70" t="s">
        <v>19</v>
      </c>
      <c r="C10" s="71">
        <v>0</v>
      </c>
      <c r="D10" s="70" t="s">
        <v>20</v>
      </c>
      <c r="E10" s="71"/>
      <c r="F10" s="58"/>
    </row>
    <row r="11" ht="22.8" customHeight="1" spans="1:6">
      <c r="A11" s="44"/>
      <c r="B11" s="70" t="s">
        <v>21</v>
      </c>
      <c r="C11" s="71">
        <v>0</v>
      </c>
      <c r="D11" s="70" t="s">
        <v>22</v>
      </c>
      <c r="E11" s="71"/>
      <c r="F11" s="58"/>
    </row>
    <row r="12" ht="22.8" customHeight="1" spans="1:6">
      <c r="A12" s="44"/>
      <c r="B12" s="70" t="s">
        <v>23</v>
      </c>
      <c r="C12" s="71"/>
      <c r="D12" s="70" t="s">
        <v>24</v>
      </c>
      <c r="E12" s="71"/>
      <c r="F12" s="58"/>
    </row>
    <row r="13" ht="22.8" customHeight="1" spans="1:6">
      <c r="A13" s="44"/>
      <c r="B13" s="70" t="s">
        <v>23</v>
      </c>
      <c r="C13" s="71"/>
      <c r="D13" s="70" t="s">
        <v>25</v>
      </c>
      <c r="E13" s="71">
        <v>438656.76</v>
      </c>
      <c r="F13" s="58"/>
    </row>
    <row r="14" ht="22.8" customHeight="1" spans="1:6">
      <c r="A14" s="44"/>
      <c r="B14" s="70" t="s">
        <v>23</v>
      </c>
      <c r="C14" s="71"/>
      <c r="D14" s="70" t="s">
        <v>26</v>
      </c>
      <c r="E14" s="71"/>
      <c r="F14" s="58"/>
    </row>
    <row r="15" ht="22.8" customHeight="1" spans="1:6">
      <c r="A15" s="44"/>
      <c r="B15" s="70" t="s">
        <v>23</v>
      </c>
      <c r="C15" s="71"/>
      <c r="D15" s="70" t="s">
        <v>27</v>
      </c>
      <c r="E15" s="71">
        <v>190842.37</v>
      </c>
      <c r="F15" s="58"/>
    </row>
    <row r="16" ht="22.8" customHeight="1" spans="1:6">
      <c r="A16" s="44"/>
      <c r="B16" s="70" t="s">
        <v>23</v>
      </c>
      <c r="C16" s="71"/>
      <c r="D16" s="70" t="s">
        <v>28</v>
      </c>
      <c r="E16" s="71"/>
      <c r="F16" s="58"/>
    </row>
    <row r="17" ht="22.8" customHeight="1" spans="1:6">
      <c r="A17" s="44"/>
      <c r="B17" s="70" t="s">
        <v>23</v>
      </c>
      <c r="C17" s="71"/>
      <c r="D17" s="70" t="s">
        <v>29</v>
      </c>
      <c r="E17" s="71"/>
      <c r="F17" s="58"/>
    </row>
    <row r="18" ht="22.8" customHeight="1" spans="1:6">
      <c r="A18" s="44"/>
      <c r="B18" s="70" t="s">
        <v>23</v>
      </c>
      <c r="C18" s="71"/>
      <c r="D18" s="70" t="s">
        <v>30</v>
      </c>
      <c r="E18" s="71"/>
      <c r="F18" s="58"/>
    </row>
    <row r="19" ht="22.8" customHeight="1" spans="1:6">
      <c r="A19" s="44"/>
      <c r="B19" s="70" t="s">
        <v>23</v>
      </c>
      <c r="C19" s="71"/>
      <c r="D19" s="70" t="s">
        <v>31</v>
      </c>
      <c r="E19" s="71"/>
      <c r="F19" s="58"/>
    </row>
    <row r="20" ht="22.8" customHeight="1" spans="1:6">
      <c r="A20" s="44"/>
      <c r="B20" s="70" t="s">
        <v>23</v>
      </c>
      <c r="C20" s="71"/>
      <c r="D20" s="70" t="s">
        <v>32</v>
      </c>
      <c r="E20" s="71"/>
      <c r="F20" s="58"/>
    </row>
    <row r="21" ht="22.8" customHeight="1" spans="1:6">
      <c r="A21" s="44"/>
      <c r="B21" s="70" t="s">
        <v>23</v>
      </c>
      <c r="C21" s="71"/>
      <c r="D21" s="70" t="s">
        <v>33</v>
      </c>
      <c r="E21" s="71"/>
      <c r="F21" s="58"/>
    </row>
    <row r="22" ht="22.8" customHeight="1" spans="1:6">
      <c r="A22" s="44"/>
      <c r="B22" s="70" t="s">
        <v>23</v>
      </c>
      <c r="C22" s="71"/>
      <c r="D22" s="70" t="s">
        <v>34</v>
      </c>
      <c r="E22" s="71"/>
      <c r="F22" s="58"/>
    </row>
    <row r="23" ht="22.8" customHeight="1" spans="1:6">
      <c r="A23" s="44"/>
      <c r="B23" s="70" t="s">
        <v>23</v>
      </c>
      <c r="C23" s="71"/>
      <c r="D23" s="70" t="s">
        <v>35</v>
      </c>
      <c r="E23" s="71"/>
      <c r="F23" s="58"/>
    </row>
    <row r="24" ht="22.8" customHeight="1" spans="1:6">
      <c r="A24" s="44"/>
      <c r="B24" s="70" t="s">
        <v>23</v>
      </c>
      <c r="C24" s="71"/>
      <c r="D24" s="70" t="s">
        <v>36</v>
      </c>
      <c r="E24" s="71"/>
      <c r="F24" s="58"/>
    </row>
    <row r="25" ht="22.8" customHeight="1" spans="1:6">
      <c r="A25" s="44"/>
      <c r="B25" s="70" t="s">
        <v>23</v>
      </c>
      <c r="C25" s="71"/>
      <c r="D25" s="70" t="s">
        <v>37</v>
      </c>
      <c r="E25" s="71">
        <v>446203.37</v>
      </c>
      <c r="F25" s="58"/>
    </row>
    <row r="26" ht="22.8" customHeight="1" spans="1:6">
      <c r="A26" s="44"/>
      <c r="B26" s="70" t="s">
        <v>23</v>
      </c>
      <c r="C26" s="71"/>
      <c r="D26" s="70" t="s">
        <v>38</v>
      </c>
      <c r="E26" s="71"/>
      <c r="F26" s="58"/>
    </row>
    <row r="27" ht="22.8" customHeight="1" spans="1:6">
      <c r="A27" s="44"/>
      <c r="B27" s="70" t="s">
        <v>23</v>
      </c>
      <c r="C27" s="71"/>
      <c r="D27" s="70" t="s">
        <v>39</v>
      </c>
      <c r="E27" s="71"/>
      <c r="F27" s="58"/>
    </row>
    <row r="28" ht="22.8" customHeight="1" spans="1:6">
      <c r="A28" s="44"/>
      <c r="B28" s="70" t="s">
        <v>23</v>
      </c>
      <c r="C28" s="71"/>
      <c r="D28" s="70" t="s">
        <v>40</v>
      </c>
      <c r="E28" s="71"/>
      <c r="F28" s="58"/>
    </row>
    <row r="29" ht="22.8" customHeight="1" spans="1:6">
      <c r="A29" s="44"/>
      <c r="B29" s="70" t="s">
        <v>23</v>
      </c>
      <c r="C29" s="71"/>
      <c r="D29" s="70" t="s">
        <v>41</v>
      </c>
      <c r="E29" s="71"/>
      <c r="F29" s="58"/>
    </row>
    <row r="30" ht="22.8" customHeight="1" spans="1:6">
      <c r="A30" s="44"/>
      <c r="B30" s="70" t="s">
        <v>23</v>
      </c>
      <c r="C30" s="71"/>
      <c r="D30" s="70" t="s">
        <v>42</v>
      </c>
      <c r="E30" s="71"/>
      <c r="F30" s="58"/>
    </row>
    <row r="31" ht="22.8" customHeight="1" spans="1:6">
      <c r="A31" s="44"/>
      <c r="B31" s="70" t="s">
        <v>23</v>
      </c>
      <c r="C31" s="71"/>
      <c r="D31" s="70" t="s">
        <v>43</v>
      </c>
      <c r="E31" s="71"/>
      <c r="F31" s="58"/>
    </row>
    <row r="32" ht="22.8" customHeight="1" spans="1:6">
      <c r="A32" s="44"/>
      <c r="B32" s="70" t="s">
        <v>23</v>
      </c>
      <c r="C32" s="71"/>
      <c r="D32" s="70" t="s">
        <v>44</v>
      </c>
      <c r="E32" s="71"/>
      <c r="F32" s="58"/>
    </row>
    <row r="33" ht="22.8" customHeight="1" spans="1:6">
      <c r="A33" s="44"/>
      <c r="B33" s="70" t="s">
        <v>23</v>
      </c>
      <c r="C33" s="71"/>
      <c r="D33" s="70" t="s">
        <v>45</v>
      </c>
      <c r="E33" s="71"/>
      <c r="F33" s="58"/>
    </row>
    <row r="34" ht="22.8" customHeight="1" spans="1:6">
      <c r="A34" s="44"/>
      <c r="B34" s="70" t="s">
        <v>23</v>
      </c>
      <c r="C34" s="71"/>
      <c r="D34" s="70" t="s">
        <v>46</v>
      </c>
      <c r="E34" s="71"/>
      <c r="F34" s="58"/>
    </row>
    <row r="35" ht="22.8" customHeight="1" spans="1:6">
      <c r="A35" s="44"/>
      <c r="B35" s="70" t="s">
        <v>23</v>
      </c>
      <c r="C35" s="71"/>
      <c r="D35" s="70" t="s">
        <v>47</v>
      </c>
      <c r="E35" s="71"/>
      <c r="F35" s="58"/>
    </row>
    <row r="36" ht="22.8" customHeight="1" spans="1:6">
      <c r="A36" s="47"/>
      <c r="B36" s="67" t="s">
        <v>48</v>
      </c>
      <c r="C36" s="68">
        <v>5690223.85</v>
      </c>
      <c r="D36" s="67" t="s">
        <v>49</v>
      </c>
      <c r="E36" s="68">
        <v>5690223.85</v>
      </c>
      <c r="F36" s="59"/>
    </row>
    <row r="37" ht="22.8" customHeight="1" spans="1:6">
      <c r="A37" s="44"/>
      <c r="B37" s="70" t="s">
        <v>50</v>
      </c>
      <c r="C37" s="71">
        <v>0</v>
      </c>
      <c r="D37" s="70" t="s">
        <v>51</v>
      </c>
      <c r="E37" s="71">
        <v>0</v>
      </c>
      <c r="F37" s="33"/>
    </row>
    <row r="38" ht="22.8" customHeight="1" spans="1:6">
      <c r="A38" s="19"/>
      <c r="B38" s="70" t="s">
        <v>52</v>
      </c>
      <c r="C38" s="71">
        <v>0</v>
      </c>
      <c r="D38" s="70" t="s">
        <v>53</v>
      </c>
      <c r="E38" s="71">
        <v>0</v>
      </c>
      <c r="F38" s="33"/>
    </row>
    <row r="39" ht="22.8" customHeight="1" spans="1:6">
      <c r="A39" s="19"/>
      <c r="B39" s="89"/>
      <c r="C39" s="89"/>
      <c r="D39" s="70" t="s">
        <v>54</v>
      </c>
      <c r="E39" s="71">
        <v>0</v>
      </c>
      <c r="F39" s="33"/>
    </row>
    <row r="40" ht="22.8" customHeight="1" spans="1:6">
      <c r="A40" s="90"/>
      <c r="B40" s="67" t="s">
        <v>55</v>
      </c>
      <c r="C40" s="68">
        <v>5690223.85</v>
      </c>
      <c r="D40" s="67" t="s">
        <v>56</v>
      </c>
      <c r="E40" s="68">
        <v>5690223.85</v>
      </c>
      <c r="F40" s="91"/>
    </row>
    <row r="41" ht="9.75" customHeight="1" spans="1:6">
      <c r="A41" s="84"/>
      <c r="B41" s="84"/>
      <c r="C41" s="28"/>
      <c r="D41" s="28"/>
      <c r="E41" s="84"/>
      <c r="F41" s="92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zoomScale="90" zoomScaleNormal="90"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1.3833333333333" customWidth="1"/>
    <col min="3" max="3" width="32.2166666666667" customWidth="1"/>
    <col min="4" max="4" width="16.4083333333333" customWidth="1"/>
    <col min="5" max="5" width="13.05" customWidth="1"/>
    <col min="6" max="8" width="16.4083333333333" customWidth="1"/>
    <col min="9" max="9" width="13.6083333333333" customWidth="1"/>
    <col min="10" max="10" width="16.4083333333333" customWidth="1"/>
    <col min="11" max="11" width="12.6333333333333" customWidth="1"/>
    <col min="12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37"/>
      <c r="B1" s="38"/>
      <c r="C1" s="39"/>
      <c r="D1" s="40"/>
      <c r="E1" s="40"/>
      <c r="F1" s="40"/>
      <c r="G1" s="39"/>
      <c r="H1" s="39"/>
      <c r="I1" s="39"/>
      <c r="L1" s="39"/>
      <c r="M1" s="39"/>
      <c r="N1" s="32" t="s">
        <v>57</v>
      </c>
      <c r="O1" s="44"/>
    </row>
    <row r="2" ht="22.8" customHeight="1" spans="1:15">
      <c r="A2" s="37"/>
      <c r="B2" s="41" t="s">
        <v>58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4" t="s">
        <v>3</v>
      </c>
    </row>
    <row r="3" ht="19.55" customHeight="1" spans="1:15">
      <c r="A3" s="42"/>
      <c r="B3" s="43" t="s">
        <v>5</v>
      </c>
      <c r="C3" s="43"/>
      <c r="D3" s="42"/>
      <c r="E3" s="42"/>
      <c r="F3" s="79"/>
      <c r="G3" s="42"/>
      <c r="H3" s="79"/>
      <c r="I3" s="79"/>
      <c r="J3" s="79"/>
      <c r="K3" s="79"/>
      <c r="L3" s="79"/>
      <c r="M3" s="79"/>
      <c r="N3" s="55" t="s">
        <v>6</v>
      </c>
      <c r="O3" s="56"/>
    </row>
    <row r="4" ht="24.4" customHeight="1" spans="1:15">
      <c r="A4" s="46"/>
      <c r="B4" s="61" t="s">
        <v>9</v>
      </c>
      <c r="C4" s="61"/>
      <c r="D4" s="61" t="s">
        <v>59</v>
      </c>
      <c r="E4" s="61" t="s">
        <v>60</v>
      </c>
      <c r="F4" s="61" t="s">
        <v>61</v>
      </c>
      <c r="G4" s="61" t="s">
        <v>62</v>
      </c>
      <c r="H4" s="61" t="s">
        <v>63</v>
      </c>
      <c r="I4" s="61" t="s">
        <v>64</v>
      </c>
      <c r="J4" s="61" t="s">
        <v>65</v>
      </c>
      <c r="K4" s="61" t="s">
        <v>66</v>
      </c>
      <c r="L4" s="61" t="s">
        <v>67</v>
      </c>
      <c r="M4" s="61" t="s">
        <v>68</v>
      </c>
      <c r="N4" s="61" t="s">
        <v>69</v>
      </c>
      <c r="O4" s="58"/>
    </row>
    <row r="5" ht="24.4" customHeight="1" spans="1:15">
      <c r="A5" s="46"/>
      <c r="B5" s="61" t="s">
        <v>70</v>
      </c>
      <c r="C5" s="61" t="s">
        <v>71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58"/>
    </row>
    <row r="6" ht="24.4" customHeight="1" spans="1:15">
      <c r="A6" s="46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58"/>
    </row>
    <row r="7" ht="22.8" customHeight="1" spans="1:15">
      <c r="A7" s="47"/>
      <c r="B7" s="48"/>
      <c r="C7" s="48" t="s">
        <v>72</v>
      </c>
      <c r="D7" s="49">
        <v>5690223.85</v>
      </c>
      <c r="E7" s="49">
        <v>0</v>
      </c>
      <c r="F7" s="49">
        <v>5690223.85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59"/>
    </row>
    <row r="8" ht="22.8" customHeight="1" spans="1:15">
      <c r="A8" s="46"/>
      <c r="B8" s="50">
        <v>315002</v>
      </c>
      <c r="C8" s="50" t="s">
        <v>73</v>
      </c>
      <c r="D8" s="51">
        <v>5690223.85</v>
      </c>
      <c r="E8" s="51">
        <v>0</v>
      </c>
      <c r="F8" s="51">
        <v>5690223.85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7"/>
    </row>
    <row r="9" ht="22.8" customHeight="1" spans="1:15">
      <c r="A9" s="46"/>
      <c r="B9" s="88">
        <v>2040601</v>
      </c>
      <c r="C9" s="50" t="s">
        <v>74</v>
      </c>
      <c r="D9" s="51">
        <v>4416089.35</v>
      </c>
      <c r="E9" s="52">
        <v>0</v>
      </c>
      <c r="F9" s="51">
        <v>4416089.35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7"/>
    </row>
    <row r="10" ht="20" customHeight="1" spans="1:15">
      <c r="A10" s="53"/>
      <c r="B10" s="88">
        <v>2040610</v>
      </c>
      <c r="C10" s="50" t="s">
        <v>75</v>
      </c>
      <c r="D10" s="51">
        <v>198432</v>
      </c>
      <c r="E10" s="51">
        <v>0</v>
      </c>
      <c r="F10" s="51">
        <v>198432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60"/>
    </row>
    <row r="11" spans="2:14">
      <c r="B11" s="88">
        <v>2080505</v>
      </c>
      <c r="C11" t="s">
        <v>76</v>
      </c>
      <c r="D11" s="51">
        <v>364929.76</v>
      </c>
      <c r="E11" s="51">
        <v>0</v>
      </c>
      <c r="F11" s="51">
        <v>364929.76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</row>
    <row r="12" spans="2:14">
      <c r="B12" s="88">
        <v>2080599</v>
      </c>
      <c r="C12" t="s">
        <v>77</v>
      </c>
      <c r="D12" s="51">
        <v>73727</v>
      </c>
      <c r="E12" s="51">
        <v>0</v>
      </c>
      <c r="F12" s="51">
        <v>73727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</row>
    <row r="13" spans="2:14">
      <c r="B13" s="88">
        <v>2101101</v>
      </c>
      <c r="C13" t="s">
        <v>78</v>
      </c>
      <c r="D13" s="51">
        <v>190842.37</v>
      </c>
      <c r="E13" s="51">
        <v>0</v>
      </c>
      <c r="F13" s="51">
        <v>190842.37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</row>
    <row r="14" spans="2:14">
      <c r="B14" s="88">
        <v>2210201</v>
      </c>
      <c r="C14" t="s">
        <v>79</v>
      </c>
      <c r="D14" s="51">
        <v>446203.37</v>
      </c>
      <c r="E14" s="51">
        <v>0</v>
      </c>
      <c r="F14" s="51">
        <v>446203.37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zoomScale="90" zoomScaleNormal="90" workbookViewId="0">
      <pane ySplit="6" topLeftCell="A7" activePane="bottomLeft" state="frozen"/>
      <selection/>
      <selection pane="bottomLeft" activeCell="G19" sqref="G19"/>
    </sheetView>
  </sheetViews>
  <sheetFormatPr defaultColWidth="10" defaultRowHeight="13.5"/>
  <cols>
    <col min="1" max="1" width="1.53333333333333" customWidth="1"/>
    <col min="2" max="4" width="6.15" customWidth="1"/>
    <col min="5" max="5" width="14.025" customWidth="1"/>
    <col min="6" max="6" width="31.8" customWidth="1"/>
    <col min="7" max="8" width="16.4083333333333" customWidth="1"/>
    <col min="9" max="9" width="14.3" customWidth="1"/>
    <col min="10" max="10" width="14.1666666666667" customWidth="1"/>
    <col min="11" max="11" width="21.6666666666667" customWidth="1"/>
    <col min="12" max="12" width="1.53333333333333" customWidth="1"/>
    <col min="13" max="14" width="9.76666666666667" customWidth="1"/>
  </cols>
  <sheetData>
    <row r="1" ht="16.35" customHeight="1" spans="1:12">
      <c r="A1" s="37"/>
      <c r="B1" s="38"/>
      <c r="C1" s="38"/>
      <c r="D1" s="38"/>
      <c r="E1" s="39"/>
      <c r="F1" s="39"/>
      <c r="G1" s="40"/>
      <c r="H1" s="40"/>
      <c r="I1" s="40"/>
      <c r="J1" s="40"/>
      <c r="K1" s="32" t="s">
        <v>80</v>
      </c>
      <c r="L1" s="44"/>
    </row>
    <row r="2" ht="22.8" customHeight="1" spans="1:12">
      <c r="A2" s="37"/>
      <c r="B2" s="41" t="s">
        <v>81</v>
      </c>
      <c r="C2" s="41"/>
      <c r="D2" s="41"/>
      <c r="E2" s="41"/>
      <c r="F2" s="41"/>
      <c r="G2" s="41"/>
      <c r="H2" s="41"/>
      <c r="I2" s="41"/>
      <c r="J2" s="41"/>
      <c r="K2" s="41"/>
      <c r="L2" s="44" t="s">
        <v>3</v>
      </c>
    </row>
    <row r="3" ht="19.55" customHeight="1" spans="1:12">
      <c r="A3" s="42"/>
      <c r="B3" s="43" t="s">
        <v>5</v>
      </c>
      <c r="C3" s="43"/>
      <c r="D3" s="43"/>
      <c r="E3" s="43"/>
      <c r="F3" s="43"/>
      <c r="G3" s="42"/>
      <c r="H3" s="42"/>
      <c r="I3" s="79"/>
      <c r="J3" s="79"/>
      <c r="K3" s="55" t="s">
        <v>6</v>
      </c>
      <c r="L3" s="56"/>
    </row>
    <row r="4" ht="24.4" customHeight="1" spans="1:12">
      <c r="A4" s="44"/>
      <c r="B4" s="45" t="s">
        <v>9</v>
      </c>
      <c r="C4" s="45"/>
      <c r="D4" s="45"/>
      <c r="E4" s="45"/>
      <c r="F4" s="45"/>
      <c r="G4" s="45" t="s">
        <v>59</v>
      </c>
      <c r="H4" s="45" t="s">
        <v>82</v>
      </c>
      <c r="I4" s="45" t="s">
        <v>83</v>
      </c>
      <c r="J4" s="45" t="s">
        <v>84</v>
      </c>
      <c r="K4" s="45" t="s">
        <v>85</v>
      </c>
      <c r="L4" s="57"/>
    </row>
    <row r="5" ht="24.4" customHeight="1" spans="1:12">
      <c r="A5" s="46"/>
      <c r="B5" s="45" t="s">
        <v>86</v>
      </c>
      <c r="C5" s="45"/>
      <c r="D5" s="45"/>
      <c r="E5" s="45" t="s">
        <v>70</v>
      </c>
      <c r="F5" s="45" t="s">
        <v>71</v>
      </c>
      <c r="G5" s="45"/>
      <c r="H5" s="45"/>
      <c r="I5" s="45"/>
      <c r="J5" s="45"/>
      <c r="K5" s="45"/>
      <c r="L5" s="57"/>
    </row>
    <row r="6" ht="24.4" customHeight="1" spans="1:12">
      <c r="A6" s="46"/>
      <c r="B6" s="45" t="s">
        <v>87</v>
      </c>
      <c r="C6" s="45" t="s">
        <v>88</v>
      </c>
      <c r="D6" s="45" t="s">
        <v>89</v>
      </c>
      <c r="E6" s="45"/>
      <c r="F6" s="45"/>
      <c r="G6" s="45"/>
      <c r="H6" s="45"/>
      <c r="I6" s="45"/>
      <c r="J6" s="45"/>
      <c r="K6" s="45"/>
      <c r="L6" s="58"/>
    </row>
    <row r="7" ht="22.8" customHeight="1" spans="1:12">
      <c r="A7" s="47"/>
      <c r="B7" s="48"/>
      <c r="C7" s="48"/>
      <c r="D7" s="48"/>
      <c r="E7" s="48"/>
      <c r="F7" s="48" t="s">
        <v>72</v>
      </c>
      <c r="G7" s="49">
        <v>5690223.85</v>
      </c>
      <c r="H7" s="49">
        <v>5491791.85</v>
      </c>
      <c r="I7" s="49">
        <v>198432</v>
      </c>
      <c r="J7" s="49">
        <v>0</v>
      </c>
      <c r="K7" s="49">
        <v>0</v>
      </c>
      <c r="L7" s="59"/>
    </row>
    <row r="8" ht="22.8" customHeight="1" spans="1:12">
      <c r="A8" s="46"/>
      <c r="B8" s="50"/>
      <c r="C8" s="50"/>
      <c r="D8" s="50"/>
      <c r="E8" s="50">
        <v>315002</v>
      </c>
      <c r="F8" s="50" t="s">
        <v>73</v>
      </c>
      <c r="G8" s="51">
        <v>5690223.85</v>
      </c>
      <c r="H8" s="51">
        <v>5491791.85</v>
      </c>
      <c r="I8" s="51">
        <v>198432</v>
      </c>
      <c r="J8" s="51">
        <v>0</v>
      </c>
      <c r="K8" s="51">
        <v>0</v>
      </c>
      <c r="L8" s="57"/>
    </row>
    <row r="9" ht="22.8" customHeight="1" spans="1:12">
      <c r="A9" s="46"/>
      <c r="B9" s="87">
        <v>204</v>
      </c>
      <c r="C9" s="62" t="s">
        <v>90</v>
      </c>
      <c r="D9" s="62" t="s">
        <v>91</v>
      </c>
      <c r="E9" s="50">
        <v>315002</v>
      </c>
      <c r="F9" s="50" t="s">
        <v>74</v>
      </c>
      <c r="G9" s="51">
        <v>4416089.35</v>
      </c>
      <c r="H9" s="51">
        <v>4416089.35</v>
      </c>
      <c r="I9" s="52">
        <v>0</v>
      </c>
      <c r="J9" s="52">
        <v>0</v>
      </c>
      <c r="K9" s="52">
        <v>0</v>
      </c>
      <c r="L9" s="57"/>
    </row>
    <row r="10" ht="22.8" customHeight="1" spans="1:12">
      <c r="A10" s="46"/>
      <c r="B10" s="87">
        <v>204</v>
      </c>
      <c r="C10" s="62" t="s">
        <v>90</v>
      </c>
      <c r="D10" s="62" t="s">
        <v>92</v>
      </c>
      <c r="E10" s="50">
        <v>315002</v>
      </c>
      <c r="F10" s="50" t="s">
        <v>75</v>
      </c>
      <c r="G10" s="51">
        <v>198432</v>
      </c>
      <c r="H10" s="52">
        <v>0</v>
      </c>
      <c r="I10" s="52">
        <v>198432</v>
      </c>
      <c r="J10" s="52">
        <v>0</v>
      </c>
      <c r="K10" s="52">
        <v>0</v>
      </c>
      <c r="L10" s="58"/>
    </row>
    <row r="11" ht="24" customHeight="1" spans="1:12">
      <c r="A11" s="53"/>
      <c r="B11" s="87">
        <v>208</v>
      </c>
      <c r="C11" s="50" t="s">
        <v>93</v>
      </c>
      <c r="D11" s="50" t="s">
        <v>93</v>
      </c>
      <c r="E11" s="50">
        <v>315002</v>
      </c>
      <c r="F11" s="50" t="s">
        <v>76</v>
      </c>
      <c r="G11" s="51">
        <v>364929.76</v>
      </c>
      <c r="H11" s="51">
        <v>364929.76</v>
      </c>
      <c r="I11" s="52">
        <v>0</v>
      </c>
      <c r="J11" s="52">
        <v>0</v>
      </c>
      <c r="K11" s="52">
        <v>0</v>
      </c>
      <c r="L11" s="60"/>
    </row>
    <row r="12" ht="24" customHeight="1" spans="2:11">
      <c r="B12">
        <v>208</v>
      </c>
      <c r="C12" s="62" t="s">
        <v>93</v>
      </c>
      <c r="D12" s="62" t="s">
        <v>94</v>
      </c>
      <c r="E12" s="50">
        <v>315002</v>
      </c>
      <c r="F12" s="50" t="s">
        <v>77</v>
      </c>
      <c r="G12" s="51">
        <v>73727</v>
      </c>
      <c r="H12" s="51">
        <v>73727</v>
      </c>
      <c r="I12" s="52">
        <v>0</v>
      </c>
      <c r="J12" s="52">
        <v>0</v>
      </c>
      <c r="K12" s="52">
        <v>0</v>
      </c>
    </row>
    <row r="13" spans="2:11">
      <c r="B13">
        <v>210</v>
      </c>
      <c r="C13" s="62" t="s">
        <v>95</v>
      </c>
      <c r="D13" s="62" t="s">
        <v>91</v>
      </c>
      <c r="E13" s="50">
        <v>315002</v>
      </c>
      <c r="F13" s="50" t="s">
        <v>78</v>
      </c>
      <c r="G13" s="51">
        <v>190842.37</v>
      </c>
      <c r="H13" s="51">
        <v>190842.37</v>
      </c>
      <c r="I13" s="52">
        <v>0</v>
      </c>
      <c r="J13" s="52">
        <v>0</v>
      </c>
      <c r="K13" s="52">
        <v>0</v>
      </c>
    </row>
    <row r="14" spans="2:11">
      <c r="B14">
        <v>221</v>
      </c>
      <c r="C14" s="62" t="s">
        <v>96</v>
      </c>
      <c r="D14" s="62" t="s">
        <v>91</v>
      </c>
      <c r="E14" s="50">
        <v>315002</v>
      </c>
      <c r="F14" s="50" t="s">
        <v>79</v>
      </c>
      <c r="G14" s="51">
        <v>446203.37</v>
      </c>
      <c r="H14" s="51">
        <v>446203.37</v>
      </c>
      <c r="I14" s="52">
        <v>0</v>
      </c>
      <c r="J14" s="52">
        <v>0</v>
      </c>
      <c r="K14" s="52">
        <v>0</v>
      </c>
    </row>
    <row r="15" spans="3:4">
      <c r="C15" s="62"/>
      <c r="D15" s="62"/>
    </row>
    <row r="16" spans="3:4">
      <c r="C16" s="62"/>
      <c r="D16" s="62"/>
    </row>
    <row r="17" spans="3:4">
      <c r="C17" s="62"/>
      <c r="D17" s="62"/>
    </row>
    <row r="18" spans="3:4">
      <c r="C18" s="62"/>
      <c r="D18" s="62"/>
    </row>
    <row r="19" spans="3:4">
      <c r="C19" s="62"/>
      <c r="D19" s="62"/>
    </row>
    <row r="20" spans="3:4">
      <c r="C20" s="62"/>
      <c r="D20" s="62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zoomScale="90" zoomScaleNormal="90" workbookViewId="0">
      <pane ySplit="5" topLeftCell="A20" activePane="bottomLeft" state="frozen"/>
      <selection/>
      <selection pane="bottomLeft" activeCell="F33" sqref="F3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9.1333333333333" customWidth="1"/>
    <col min="9" max="9" width="23.3416666666667" customWidth="1"/>
    <col min="10" max="10" width="1.53333333333333" customWidth="1"/>
    <col min="11" max="13" width="9.76666666666667" customWidth="1"/>
  </cols>
  <sheetData>
    <row r="1" ht="16.25" customHeight="1" spans="1:10">
      <c r="A1" s="80"/>
      <c r="B1" s="38"/>
      <c r="C1" s="81"/>
      <c r="D1" s="81"/>
      <c r="I1" s="85" t="s">
        <v>97</v>
      </c>
      <c r="J1" s="75" t="s">
        <v>3</v>
      </c>
    </row>
    <row r="2" ht="22.8" customHeight="1" spans="1:10">
      <c r="A2" s="82"/>
      <c r="B2" s="83" t="s">
        <v>98</v>
      </c>
      <c r="C2" s="83"/>
      <c r="D2" s="83"/>
      <c r="E2" s="83"/>
      <c r="F2" s="83"/>
      <c r="G2" s="83"/>
      <c r="H2" s="83"/>
      <c r="I2" s="83"/>
      <c r="J2" s="75"/>
    </row>
    <row r="3" ht="19.55" customHeight="1" spans="1:10">
      <c r="A3" s="82"/>
      <c r="B3" s="43" t="s">
        <v>99</v>
      </c>
      <c r="C3" s="43"/>
      <c r="D3" s="39"/>
      <c r="I3" s="86" t="s">
        <v>6</v>
      </c>
      <c r="J3" s="75"/>
    </row>
    <row r="4" ht="24.4" customHeight="1" spans="1:10">
      <c r="A4" s="82"/>
      <c r="B4" s="66" t="s">
        <v>7</v>
      </c>
      <c r="C4" s="66"/>
      <c r="D4" s="66" t="s">
        <v>8</v>
      </c>
      <c r="E4" s="66"/>
      <c r="F4" s="66"/>
      <c r="G4" s="66"/>
      <c r="H4" s="66"/>
      <c r="I4" s="66"/>
      <c r="J4" s="75"/>
    </row>
    <row r="5" ht="24.4" customHeight="1" spans="1:10">
      <c r="A5" s="82"/>
      <c r="B5" s="66" t="s">
        <v>9</v>
      </c>
      <c r="C5" s="66" t="s">
        <v>10</v>
      </c>
      <c r="D5" s="66" t="s">
        <v>9</v>
      </c>
      <c r="E5" s="66" t="s">
        <v>59</v>
      </c>
      <c r="F5" s="66" t="s">
        <v>100</v>
      </c>
      <c r="G5" s="66" t="s">
        <v>101</v>
      </c>
      <c r="H5" s="66" t="s">
        <v>102</v>
      </c>
      <c r="I5" s="66" t="s">
        <v>103</v>
      </c>
      <c r="J5" s="75"/>
    </row>
    <row r="6" ht="22.8" customHeight="1" spans="1:10">
      <c r="A6" s="44"/>
      <c r="B6" s="70" t="s">
        <v>104</v>
      </c>
      <c r="C6" s="71">
        <v>5690223.85</v>
      </c>
      <c r="D6" s="70" t="s">
        <v>105</v>
      </c>
      <c r="E6" s="71"/>
      <c r="F6" s="71"/>
      <c r="G6" s="71"/>
      <c r="H6" s="71"/>
      <c r="I6" s="71"/>
      <c r="J6" s="58"/>
    </row>
    <row r="7" ht="22.8" customHeight="1" spans="1:10">
      <c r="A7" s="44"/>
      <c r="B7" s="70" t="s">
        <v>106</v>
      </c>
      <c r="C7" s="71">
        <v>5690223.85</v>
      </c>
      <c r="D7" s="70" t="s">
        <v>107</v>
      </c>
      <c r="E7" s="71"/>
      <c r="F7" s="71"/>
      <c r="G7" s="71"/>
      <c r="H7" s="71"/>
      <c r="I7" s="71"/>
      <c r="J7" s="58"/>
    </row>
    <row r="8" ht="22.8" customHeight="1" spans="1:10">
      <c r="A8" s="44"/>
      <c r="B8" s="70" t="s">
        <v>108</v>
      </c>
      <c r="C8" s="71">
        <v>0</v>
      </c>
      <c r="D8" s="70" t="s">
        <v>109</v>
      </c>
      <c r="E8" s="71"/>
      <c r="F8" s="71"/>
      <c r="G8" s="71"/>
      <c r="H8" s="71"/>
      <c r="I8" s="71"/>
      <c r="J8" s="58"/>
    </row>
    <row r="9" ht="22.8" customHeight="1" spans="1:10">
      <c r="A9" s="44"/>
      <c r="B9" s="70" t="s">
        <v>110</v>
      </c>
      <c r="C9" s="71">
        <v>0</v>
      </c>
      <c r="D9" s="70" t="s">
        <v>111</v>
      </c>
      <c r="E9" s="71"/>
      <c r="F9" s="71"/>
      <c r="G9" s="71"/>
      <c r="H9" s="71"/>
      <c r="I9" s="71"/>
      <c r="J9" s="58"/>
    </row>
    <row r="10" ht="22.8" customHeight="1" spans="1:10">
      <c r="A10" s="44"/>
      <c r="B10" s="70" t="s">
        <v>112</v>
      </c>
      <c r="C10" s="71">
        <v>0</v>
      </c>
      <c r="D10" s="70" t="s">
        <v>113</v>
      </c>
      <c r="E10" s="71">
        <v>4614521.35</v>
      </c>
      <c r="F10" s="71">
        <v>4614521.35</v>
      </c>
      <c r="G10" s="71"/>
      <c r="H10" s="71"/>
      <c r="I10" s="71"/>
      <c r="J10" s="58"/>
    </row>
    <row r="11" ht="22.8" customHeight="1" spans="1:10">
      <c r="A11" s="44"/>
      <c r="B11" s="70" t="s">
        <v>106</v>
      </c>
      <c r="C11" s="71">
        <v>0</v>
      </c>
      <c r="D11" s="70" t="s">
        <v>114</v>
      </c>
      <c r="E11" s="71"/>
      <c r="F11" s="71"/>
      <c r="G11" s="71"/>
      <c r="H11" s="71"/>
      <c r="I11" s="71"/>
      <c r="J11" s="58"/>
    </row>
    <row r="12" ht="22.8" customHeight="1" spans="1:10">
      <c r="A12" s="44"/>
      <c r="B12" s="70" t="s">
        <v>108</v>
      </c>
      <c r="C12" s="71">
        <v>0</v>
      </c>
      <c r="D12" s="70" t="s">
        <v>115</v>
      </c>
      <c r="E12" s="71"/>
      <c r="F12" s="71"/>
      <c r="G12" s="71"/>
      <c r="H12" s="71"/>
      <c r="I12" s="71"/>
      <c r="J12" s="58"/>
    </row>
    <row r="13" ht="22.8" customHeight="1" spans="1:10">
      <c r="A13" s="44"/>
      <c r="B13" s="70" t="s">
        <v>110</v>
      </c>
      <c r="C13" s="71">
        <v>0</v>
      </c>
      <c r="D13" s="70" t="s">
        <v>116</v>
      </c>
      <c r="E13" s="71"/>
      <c r="F13" s="71"/>
      <c r="G13" s="71"/>
      <c r="H13" s="71"/>
      <c r="I13" s="71"/>
      <c r="J13" s="58"/>
    </row>
    <row r="14" ht="22.8" customHeight="1" spans="1:10">
      <c r="A14" s="44"/>
      <c r="B14" s="70" t="s">
        <v>117</v>
      </c>
      <c r="C14" s="71">
        <v>0</v>
      </c>
      <c r="D14" s="70" t="s">
        <v>118</v>
      </c>
      <c r="E14" s="71">
        <v>438656.76</v>
      </c>
      <c r="F14" s="71">
        <v>438656.76</v>
      </c>
      <c r="G14" s="71"/>
      <c r="H14" s="71"/>
      <c r="I14" s="71"/>
      <c r="J14" s="58"/>
    </row>
    <row r="15" ht="22.8" customHeight="1" spans="1:10">
      <c r="A15" s="44"/>
      <c r="B15" s="70" t="s">
        <v>119</v>
      </c>
      <c r="C15" s="71"/>
      <c r="D15" s="70" t="s">
        <v>120</v>
      </c>
      <c r="E15" s="71"/>
      <c r="F15" s="71"/>
      <c r="G15" s="71"/>
      <c r="H15" s="71"/>
      <c r="I15" s="71"/>
      <c r="J15" s="58"/>
    </row>
    <row r="16" ht="22.8" customHeight="1" spans="1:10">
      <c r="A16" s="44"/>
      <c r="B16" s="70" t="s">
        <v>119</v>
      </c>
      <c r="C16" s="71"/>
      <c r="D16" s="70" t="s">
        <v>121</v>
      </c>
      <c r="E16" s="71">
        <v>190842.37</v>
      </c>
      <c r="F16" s="71">
        <v>190842.37</v>
      </c>
      <c r="G16" s="71"/>
      <c r="H16" s="71"/>
      <c r="I16" s="71"/>
      <c r="J16" s="58"/>
    </row>
    <row r="17" ht="22.8" customHeight="1" spans="1:10">
      <c r="A17" s="44"/>
      <c r="B17" s="70" t="s">
        <v>119</v>
      </c>
      <c r="C17" s="71"/>
      <c r="D17" s="70" t="s">
        <v>122</v>
      </c>
      <c r="E17" s="71"/>
      <c r="F17" s="71"/>
      <c r="G17" s="71"/>
      <c r="H17" s="71"/>
      <c r="I17" s="71"/>
      <c r="J17" s="58"/>
    </row>
    <row r="18" ht="22.8" customHeight="1" spans="1:10">
      <c r="A18" s="44"/>
      <c r="B18" s="70" t="s">
        <v>119</v>
      </c>
      <c r="C18" s="71"/>
      <c r="D18" s="70" t="s">
        <v>123</v>
      </c>
      <c r="E18" s="71"/>
      <c r="F18" s="71"/>
      <c r="G18" s="71"/>
      <c r="H18" s="71"/>
      <c r="I18" s="71"/>
      <c r="J18" s="58"/>
    </row>
    <row r="19" ht="22.8" customHeight="1" spans="1:10">
      <c r="A19" s="44"/>
      <c r="B19" s="70" t="s">
        <v>119</v>
      </c>
      <c r="C19" s="71"/>
      <c r="D19" s="70" t="s">
        <v>124</v>
      </c>
      <c r="E19" s="71"/>
      <c r="F19" s="71"/>
      <c r="G19" s="71"/>
      <c r="H19" s="71"/>
      <c r="I19" s="71"/>
      <c r="J19" s="58"/>
    </row>
    <row r="20" ht="22.8" customHeight="1" spans="1:10">
      <c r="A20" s="44"/>
      <c r="B20" s="70" t="s">
        <v>119</v>
      </c>
      <c r="C20" s="71"/>
      <c r="D20" s="70" t="s">
        <v>125</v>
      </c>
      <c r="E20" s="71"/>
      <c r="F20" s="71"/>
      <c r="G20" s="71"/>
      <c r="H20" s="71"/>
      <c r="I20" s="71"/>
      <c r="J20" s="58"/>
    </row>
    <row r="21" ht="22.8" customHeight="1" spans="1:10">
      <c r="A21" s="44"/>
      <c r="B21" s="70" t="s">
        <v>119</v>
      </c>
      <c r="C21" s="71"/>
      <c r="D21" s="70" t="s">
        <v>126</v>
      </c>
      <c r="E21" s="71"/>
      <c r="F21" s="71"/>
      <c r="G21" s="71"/>
      <c r="H21" s="71"/>
      <c r="I21" s="71"/>
      <c r="J21" s="58"/>
    </row>
    <row r="22" ht="22.8" customHeight="1" spans="1:10">
      <c r="A22" s="44"/>
      <c r="B22" s="70" t="s">
        <v>119</v>
      </c>
      <c r="C22" s="71"/>
      <c r="D22" s="70" t="s">
        <v>127</v>
      </c>
      <c r="E22" s="71"/>
      <c r="F22" s="71"/>
      <c r="G22" s="71"/>
      <c r="H22" s="71"/>
      <c r="I22" s="71"/>
      <c r="J22" s="58"/>
    </row>
    <row r="23" ht="22.8" customHeight="1" spans="1:10">
      <c r="A23" s="44"/>
      <c r="B23" s="70" t="s">
        <v>119</v>
      </c>
      <c r="C23" s="71"/>
      <c r="D23" s="70" t="s">
        <v>128</v>
      </c>
      <c r="E23" s="71"/>
      <c r="F23" s="71"/>
      <c r="G23" s="71"/>
      <c r="H23" s="71"/>
      <c r="I23" s="71"/>
      <c r="J23" s="58"/>
    </row>
    <row r="24" ht="22.8" customHeight="1" spans="1:10">
      <c r="A24" s="44"/>
      <c r="B24" s="70" t="s">
        <v>119</v>
      </c>
      <c r="C24" s="71"/>
      <c r="D24" s="70" t="s">
        <v>129</v>
      </c>
      <c r="E24" s="71"/>
      <c r="F24" s="71"/>
      <c r="G24" s="71"/>
      <c r="H24" s="71"/>
      <c r="I24" s="71"/>
      <c r="J24" s="58"/>
    </row>
    <row r="25" ht="22.8" customHeight="1" spans="1:10">
      <c r="A25" s="44"/>
      <c r="B25" s="70" t="s">
        <v>119</v>
      </c>
      <c r="C25" s="71"/>
      <c r="D25" s="70" t="s">
        <v>130</v>
      </c>
      <c r="E25" s="71"/>
      <c r="F25" s="71"/>
      <c r="G25" s="71"/>
      <c r="H25" s="71"/>
      <c r="I25" s="71"/>
      <c r="J25" s="58"/>
    </row>
    <row r="26" ht="22.8" customHeight="1" spans="1:10">
      <c r="A26" s="44"/>
      <c r="B26" s="70" t="s">
        <v>119</v>
      </c>
      <c r="C26" s="71"/>
      <c r="D26" s="70" t="s">
        <v>131</v>
      </c>
      <c r="E26" s="71">
        <v>446203.37</v>
      </c>
      <c r="F26" s="71">
        <v>446203.37</v>
      </c>
      <c r="G26" s="71"/>
      <c r="H26" s="71"/>
      <c r="I26" s="71"/>
      <c r="J26" s="58"/>
    </row>
    <row r="27" ht="22.8" customHeight="1" spans="1:10">
      <c r="A27" s="44"/>
      <c r="B27" s="70" t="s">
        <v>119</v>
      </c>
      <c r="C27" s="71"/>
      <c r="D27" s="70" t="s">
        <v>132</v>
      </c>
      <c r="E27" s="71"/>
      <c r="F27" s="71"/>
      <c r="G27" s="71"/>
      <c r="H27" s="71"/>
      <c r="I27" s="71"/>
      <c r="J27" s="58"/>
    </row>
    <row r="28" ht="22.8" customHeight="1" spans="1:10">
      <c r="A28" s="44"/>
      <c r="B28" s="70" t="s">
        <v>119</v>
      </c>
      <c r="C28" s="71"/>
      <c r="D28" s="70" t="s">
        <v>133</v>
      </c>
      <c r="E28" s="71"/>
      <c r="F28" s="71"/>
      <c r="G28" s="71"/>
      <c r="H28" s="71"/>
      <c r="I28" s="71"/>
      <c r="J28" s="58"/>
    </row>
    <row r="29" ht="22.8" customHeight="1" spans="1:10">
      <c r="A29" s="44"/>
      <c r="B29" s="70" t="s">
        <v>119</v>
      </c>
      <c r="C29" s="71"/>
      <c r="D29" s="70" t="s">
        <v>134</v>
      </c>
      <c r="E29" s="71"/>
      <c r="F29" s="71"/>
      <c r="G29" s="71"/>
      <c r="H29" s="71"/>
      <c r="I29" s="71"/>
      <c r="J29" s="58"/>
    </row>
    <row r="30" ht="22.8" customHeight="1" spans="1:10">
      <c r="A30" s="44"/>
      <c r="B30" s="70" t="s">
        <v>119</v>
      </c>
      <c r="C30" s="71"/>
      <c r="D30" s="70" t="s">
        <v>135</v>
      </c>
      <c r="E30" s="71"/>
      <c r="F30" s="71"/>
      <c r="G30" s="71"/>
      <c r="H30" s="71"/>
      <c r="I30" s="71"/>
      <c r="J30" s="58"/>
    </row>
    <row r="31" ht="22.8" customHeight="1" spans="1:10">
      <c r="A31" s="44"/>
      <c r="B31" s="70" t="s">
        <v>119</v>
      </c>
      <c r="C31" s="71"/>
      <c r="D31" s="70" t="s">
        <v>136</v>
      </c>
      <c r="E31" s="71"/>
      <c r="F31" s="71"/>
      <c r="G31" s="71"/>
      <c r="H31" s="71"/>
      <c r="I31" s="71"/>
      <c r="J31" s="58"/>
    </row>
    <row r="32" ht="22.8" customHeight="1" spans="1:10">
      <c r="A32" s="44"/>
      <c r="B32" s="70" t="s">
        <v>119</v>
      </c>
      <c r="C32" s="71"/>
      <c r="D32" s="70" t="s">
        <v>137</v>
      </c>
      <c r="E32" s="71"/>
      <c r="F32" s="71"/>
      <c r="G32" s="71"/>
      <c r="H32" s="71"/>
      <c r="I32" s="71"/>
      <c r="J32" s="58"/>
    </row>
    <row r="33" ht="22.8" customHeight="1" spans="1:10">
      <c r="A33" s="44"/>
      <c r="B33" s="70" t="s">
        <v>119</v>
      </c>
      <c r="C33" s="71"/>
      <c r="D33" s="70" t="s">
        <v>138</v>
      </c>
      <c r="E33" s="71"/>
      <c r="F33" s="71"/>
      <c r="G33" s="71"/>
      <c r="H33" s="71"/>
      <c r="I33" s="71"/>
      <c r="J33" s="58"/>
    </row>
    <row r="34" ht="9.75" customHeight="1" spans="1:10">
      <c r="A34" s="84"/>
      <c r="B34" s="84"/>
      <c r="C34" s="84"/>
      <c r="D34" s="39"/>
      <c r="E34" s="84"/>
      <c r="F34" s="84"/>
      <c r="G34" s="84"/>
      <c r="H34" s="84"/>
      <c r="I34" s="84"/>
      <c r="J34" s="77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26"/>
  <sheetViews>
    <sheetView zoomScale="90" zoomScaleNormal="90"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6" width="18.1916666666667" customWidth="1"/>
    <col min="7" max="7" width="16.8" customWidth="1"/>
    <col min="8" max="8" width="15.4083333333333" customWidth="1"/>
    <col min="9" max="9" width="14.3083333333333" customWidth="1"/>
    <col min="10" max="10" width="18.7416666666667" customWidth="1"/>
    <col min="11" max="42" width="10.2583333333333" customWidth="1"/>
    <col min="43" max="43" width="1.53333333333333" customWidth="1"/>
    <col min="44" max="45" width="9.76666666666667" customWidth="1"/>
  </cols>
  <sheetData>
    <row r="1" ht="16.35" customHeight="1" spans="1:43">
      <c r="A1" s="38"/>
      <c r="B1" s="38"/>
      <c r="C1" s="38"/>
      <c r="E1" s="63"/>
      <c r="F1" s="37"/>
      <c r="G1" s="37"/>
      <c r="H1" s="37"/>
      <c r="I1" s="63"/>
      <c r="J1" s="63"/>
      <c r="K1" s="37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4" t="s">
        <v>139</v>
      </c>
      <c r="AQ1" s="75"/>
    </row>
    <row r="2" ht="22.8" customHeight="1" spans="1:43">
      <c r="A2" s="37"/>
      <c r="B2" s="41" t="s">
        <v>140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75"/>
    </row>
    <row r="3" ht="19.55" customHeight="1" spans="1:43">
      <c r="A3" s="42"/>
      <c r="B3" s="43" t="s">
        <v>99</v>
      </c>
      <c r="C3" s="43"/>
      <c r="D3" s="43"/>
      <c r="E3" s="43"/>
      <c r="G3" s="42"/>
      <c r="H3" s="65"/>
      <c r="I3" s="78"/>
      <c r="J3" s="78"/>
      <c r="K3" s="79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65" t="s">
        <v>6</v>
      </c>
      <c r="AP3" s="65"/>
      <c r="AQ3" s="75"/>
    </row>
    <row r="4" ht="24.4" customHeight="1" spans="1:43">
      <c r="A4" s="44"/>
      <c r="B4" s="66" t="s">
        <v>9</v>
      </c>
      <c r="C4" s="66"/>
      <c r="D4" s="66"/>
      <c r="E4" s="66"/>
      <c r="F4" s="66" t="s">
        <v>141</v>
      </c>
      <c r="G4" s="66" t="s">
        <v>142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143</v>
      </c>
      <c r="R4" s="66"/>
      <c r="S4" s="66"/>
      <c r="T4" s="66"/>
      <c r="U4" s="66"/>
      <c r="V4" s="66"/>
      <c r="W4" s="66"/>
      <c r="X4" s="66"/>
      <c r="Y4" s="66"/>
      <c r="Z4" s="66"/>
      <c r="AA4" s="66" t="s">
        <v>144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75"/>
    </row>
    <row r="5" ht="24.4" customHeight="1" spans="1:43">
      <c r="A5" s="44"/>
      <c r="B5" s="66" t="s">
        <v>86</v>
      </c>
      <c r="C5" s="66"/>
      <c r="D5" s="66" t="s">
        <v>70</v>
      </c>
      <c r="E5" s="66" t="s">
        <v>71</v>
      </c>
      <c r="F5" s="66"/>
      <c r="G5" s="66" t="s">
        <v>59</v>
      </c>
      <c r="H5" s="66" t="s">
        <v>145</v>
      </c>
      <c r="I5" s="66"/>
      <c r="J5" s="66"/>
      <c r="K5" s="66" t="s">
        <v>146</v>
      </c>
      <c r="L5" s="66"/>
      <c r="M5" s="66"/>
      <c r="N5" s="66" t="s">
        <v>147</v>
      </c>
      <c r="O5" s="66"/>
      <c r="P5" s="66"/>
      <c r="Q5" s="66" t="s">
        <v>59</v>
      </c>
      <c r="R5" s="66" t="s">
        <v>145</v>
      </c>
      <c r="S5" s="66"/>
      <c r="T5" s="66"/>
      <c r="U5" s="66" t="s">
        <v>146</v>
      </c>
      <c r="V5" s="66"/>
      <c r="W5" s="66"/>
      <c r="X5" s="66" t="s">
        <v>147</v>
      </c>
      <c r="Y5" s="66"/>
      <c r="Z5" s="66"/>
      <c r="AA5" s="66" t="s">
        <v>59</v>
      </c>
      <c r="AB5" s="66" t="s">
        <v>145</v>
      </c>
      <c r="AC5" s="66"/>
      <c r="AD5" s="66"/>
      <c r="AE5" s="66" t="s">
        <v>146</v>
      </c>
      <c r="AF5" s="66"/>
      <c r="AG5" s="66"/>
      <c r="AH5" s="66" t="s">
        <v>147</v>
      </c>
      <c r="AI5" s="66"/>
      <c r="AJ5" s="66"/>
      <c r="AK5" s="66" t="s">
        <v>148</v>
      </c>
      <c r="AL5" s="66"/>
      <c r="AM5" s="66"/>
      <c r="AN5" s="66" t="s">
        <v>103</v>
      </c>
      <c r="AO5" s="66"/>
      <c r="AP5" s="66"/>
      <c r="AQ5" s="75"/>
    </row>
    <row r="6" ht="24.4" customHeight="1" spans="1:43">
      <c r="A6" s="39"/>
      <c r="B6" s="66" t="s">
        <v>87</v>
      </c>
      <c r="C6" s="66" t="s">
        <v>88</v>
      </c>
      <c r="D6" s="66"/>
      <c r="E6" s="66"/>
      <c r="F6" s="66"/>
      <c r="G6" s="66"/>
      <c r="H6" s="66" t="s">
        <v>149</v>
      </c>
      <c r="I6" s="66" t="s">
        <v>82</v>
      </c>
      <c r="J6" s="66" t="s">
        <v>83</v>
      </c>
      <c r="K6" s="66" t="s">
        <v>149</v>
      </c>
      <c r="L6" s="66" t="s">
        <v>82</v>
      </c>
      <c r="M6" s="66" t="s">
        <v>83</v>
      </c>
      <c r="N6" s="66" t="s">
        <v>149</v>
      </c>
      <c r="O6" s="66" t="s">
        <v>82</v>
      </c>
      <c r="P6" s="66" t="s">
        <v>83</v>
      </c>
      <c r="Q6" s="66"/>
      <c r="R6" s="66" t="s">
        <v>149</v>
      </c>
      <c r="S6" s="66" t="s">
        <v>82</v>
      </c>
      <c r="T6" s="66" t="s">
        <v>83</v>
      </c>
      <c r="U6" s="66" t="s">
        <v>149</v>
      </c>
      <c r="V6" s="66" t="s">
        <v>82</v>
      </c>
      <c r="W6" s="66" t="s">
        <v>83</v>
      </c>
      <c r="X6" s="66" t="s">
        <v>149</v>
      </c>
      <c r="Y6" s="66" t="s">
        <v>82</v>
      </c>
      <c r="Z6" s="66" t="s">
        <v>83</v>
      </c>
      <c r="AA6" s="66"/>
      <c r="AB6" s="66" t="s">
        <v>149</v>
      </c>
      <c r="AC6" s="66" t="s">
        <v>82</v>
      </c>
      <c r="AD6" s="66" t="s">
        <v>83</v>
      </c>
      <c r="AE6" s="66" t="s">
        <v>149</v>
      </c>
      <c r="AF6" s="66" t="s">
        <v>82</v>
      </c>
      <c r="AG6" s="66" t="s">
        <v>83</v>
      </c>
      <c r="AH6" s="66" t="s">
        <v>149</v>
      </c>
      <c r="AI6" s="66" t="s">
        <v>82</v>
      </c>
      <c r="AJ6" s="66" t="s">
        <v>83</v>
      </c>
      <c r="AK6" s="66" t="s">
        <v>149</v>
      </c>
      <c r="AL6" s="66" t="s">
        <v>82</v>
      </c>
      <c r="AM6" s="66" t="s">
        <v>83</v>
      </c>
      <c r="AN6" s="66" t="s">
        <v>149</v>
      </c>
      <c r="AO6" s="66" t="s">
        <v>82</v>
      </c>
      <c r="AP6" s="66" t="s">
        <v>83</v>
      </c>
      <c r="AQ6" s="75"/>
    </row>
    <row r="7" ht="22.8" customHeight="1" spans="1:43">
      <c r="A7" s="44"/>
      <c r="B7" s="67"/>
      <c r="C7" s="67"/>
      <c r="D7" s="67"/>
      <c r="E7" s="48" t="s">
        <v>72</v>
      </c>
      <c r="F7" s="68">
        <v>5690223.85</v>
      </c>
      <c r="G7" s="68">
        <v>5690223.85</v>
      </c>
      <c r="H7" s="68">
        <v>5690223.85</v>
      </c>
      <c r="I7" s="68">
        <v>5491791.85</v>
      </c>
      <c r="J7" s="68">
        <v>198432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75"/>
    </row>
    <row r="8" ht="22.8" customHeight="1" spans="1:43">
      <c r="A8" s="44"/>
      <c r="B8" s="69" t="s">
        <v>23</v>
      </c>
      <c r="C8" s="69" t="s">
        <v>23</v>
      </c>
      <c r="D8" s="70"/>
      <c r="E8" s="70" t="s">
        <v>23</v>
      </c>
      <c r="F8" s="68">
        <v>5690223.85</v>
      </c>
      <c r="G8" s="68">
        <v>5690223.85</v>
      </c>
      <c r="H8" s="68">
        <v>5690223.85</v>
      </c>
      <c r="I8" s="68">
        <v>5491791.85</v>
      </c>
      <c r="J8" s="68">
        <v>198432</v>
      </c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5"/>
    </row>
    <row r="9" ht="22.8" customHeight="1" spans="1:43">
      <c r="A9" s="44"/>
      <c r="B9" s="69" t="s">
        <v>23</v>
      </c>
      <c r="C9" s="69" t="s">
        <v>23</v>
      </c>
      <c r="D9" s="50">
        <v>315002</v>
      </c>
      <c r="E9" s="50" t="s">
        <v>73</v>
      </c>
      <c r="F9" s="68">
        <v>5690223.85</v>
      </c>
      <c r="G9" s="68">
        <v>5690223.85</v>
      </c>
      <c r="H9" s="68">
        <v>5690223.85</v>
      </c>
      <c r="I9" s="68">
        <v>5491791.85</v>
      </c>
      <c r="J9" s="68">
        <v>198432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5"/>
    </row>
    <row r="10" ht="22.8" customHeight="1" spans="1:43">
      <c r="A10" s="44"/>
      <c r="B10" s="69" t="s">
        <v>23</v>
      </c>
      <c r="C10" s="69" t="s">
        <v>23</v>
      </c>
      <c r="D10" s="70"/>
      <c r="E10" s="70" t="s">
        <v>150</v>
      </c>
      <c r="F10" s="71">
        <v>4740864.23</v>
      </c>
      <c r="G10" s="71">
        <v>4740864.23</v>
      </c>
      <c r="H10" s="71">
        <v>4740864.23</v>
      </c>
      <c r="I10" s="71">
        <v>4740864.23</v>
      </c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5"/>
    </row>
    <row r="11" ht="22.8" customHeight="1" spans="1:43">
      <c r="A11" s="44"/>
      <c r="B11" s="69" t="s">
        <v>151</v>
      </c>
      <c r="C11" s="69" t="s">
        <v>152</v>
      </c>
      <c r="D11" s="50">
        <v>315002</v>
      </c>
      <c r="E11" s="70" t="s">
        <v>153</v>
      </c>
      <c r="F11" s="71">
        <v>2280031</v>
      </c>
      <c r="G11" s="71">
        <v>2280031</v>
      </c>
      <c r="H11" s="71">
        <v>2280031</v>
      </c>
      <c r="I11" s="71">
        <v>2280031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5"/>
    </row>
    <row r="12" ht="22.8" customHeight="1" spans="1:43">
      <c r="A12" s="53"/>
      <c r="B12" s="69" t="s">
        <v>151</v>
      </c>
      <c r="C12" s="69" t="s">
        <v>154</v>
      </c>
      <c r="D12" s="50">
        <v>315002</v>
      </c>
      <c r="E12" s="70" t="s">
        <v>155</v>
      </c>
      <c r="F12" s="71">
        <v>576299.44</v>
      </c>
      <c r="G12" s="71">
        <v>576299.44</v>
      </c>
      <c r="H12" s="71">
        <v>576299.44</v>
      </c>
      <c r="I12" s="71">
        <v>576299.44</v>
      </c>
      <c r="J12" s="71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77"/>
    </row>
    <row r="13" ht="22.8" customHeight="1" spans="2:10">
      <c r="B13" s="69" t="s">
        <v>151</v>
      </c>
      <c r="C13" s="69" t="s">
        <v>156</v>
      </c>
      <c r="D13" s="50">
        <v>315002</v>
      </c>
      <c r="E13" s="70" t="s">
        <v>157</v>
      </c>
      <c r="F13" s="71">
        <v>446203.37</v>
      </c>
      <c r="G13" s="71">
        <v>446203.37</v>
      </c>
      <c r="H13" s="71">
        <v>446203.37</v>
      </c>
      <c r="I13" s="71">
        <v>446203.37</v>
      </c>
      <c r="J13" s="71"/>
    </row>
    <row r="14" ht="22.8" customHeight="1" spans="2:10">
      <c r="B14" s="69" t="s">
        <v>151</v>
      </c>
      <c r="C14" s="69" t="s">
        <v>158</v>
      </c>
      <c r="D14" s="50">
        <v>315002</v>
      </c>
      <c r="E14" s="70" t="s">
        <v>159</v>
      </c>
      <c r="F14" s="71">
        <v>1438330.42</v>
      </c>
      <c r="G14" s="71">
        <v>1438330.42</v>
      </c>
      <c r="H14" s="71">
        <v>1438330.42</v>
      </c>
      <c r="I14" s="71">
        <v>1438330.42</v>
      </c>
      <c r="J14" s="71"/>
    </row>
    <row r="15" ht="22.8" customHeight="1" spans="2:10">
      <c r="B15" s="69" t="s">
        <v>23</v>
      </c>
      <c r="C15" s="69" t="s">
        <v>23</v>
      </c>
      <c r="D15" s="70"/>
      <c r="E15" s="70" t="s">
        <v>160</v>
      </c>
      <c r="F15" s="71">
        <v>878332.62</v>
      </c>
      <c r="G15" s="71">
        <v>878332.62</v>
      </c>
      <c r="H15" s="71">
        <v>878332.62</v>
      </c>
      <c r="I15" s="71">
        <v>679900.62</v>
      </c>
      <c r="J15" s="71">
        <v>198432</v>
      </c>
    </row>
    <row r="16" ht="22.8" customHeight="1" spans="2:10">
      <c r="B16" s="69" t="s">
        <v>161</v>
      </c>
      <c r="C16" s="69" t="s">
        <v>152</v>
      </c>
      <c r="D16" s="50">
        <v>315002</v>
      </c>
      <c r="E16" s="70" t="s">
        <v>162</v>
      </c>
      <c r="F16" s="71">
        <f>G16</f>
        <v>589200.62</v>
      </c>
      <c r="G16" s="71">
        <f>H16</f>
        <v>589200.62</v>
      </c>
      <c r="H16" s="71">
        <f>I16+J16</f>
        <v>589200.62</v>
      </c>
      <c r="I16" s="71">
        <f>I15-I17-I19-I21-I23</f>
        <v>509200.62</v>
      </c>
      <c r="J16" s="71">
        <f>J15-J18-J23</f>
        <v>80000</v>
      </c>
    </row>
    <row r="17" ht="22.8" customHeight="1" spans="2:10">
      <c r="B17" s="69" t="s">
        <v>161</v>
      </c>
      <c r="C17" s="69" t="s">
        <v>154</v>
      </c>
      <c r="D17" s="50">
        <v>315002</v>
      </c>
      <c r="E17" s="70" t="s">
        <v>163</v>
      </c>
      <c r="F17" s="71">
        <v>5000</v>
      </c>
      <c r="G17" s="71">
        <v>5000</v>
      </c>
      <c r="H17" s="71">
        <v>5000</v>
      </c>
      <c r="I17" s="71">
        <v>5000</v>
      </c>
      <c r="J17" s="71"/>
    </row>
    <row r="18" ht="22.8" customHeight="1" spans="2:10">
      <c r="B18" s="69" t="s">
        <v>161</v>
      </c>
      <c r="C18" s="69" t="s">
        <v>164</v>
      </c>
      <c r="D18" s="50">
        <v>315002</v>
      </c>
      <c r="E18" s="70" t="s">
        <v>165</v>
      </c>
      <c r="F18" s="71">
        <v>106848</v>
      </c>
      <c r="G18" s="71">
        <v>106848</v>
      </c>
      <c r="H18" s="71">
        <v>106848</v>
      </c>
      <c r="I18" s="71"/>
      <c r="J18" s="71">
        <v>106848</v>
      </c>
    </row>
    <row r="19" ht="22.8" customHeight="1" spans="2:10">
      <c r="B19" s="69" t="s">
        <v>161</v>
      </c>
      <c r="C19" s="69" t="s">
        <v>166</v>
      </c>
      <c r="D19" s="50">
        <v>315002</v>
      </c>
      <c r="E19" s="70" t="s">
        <v>167</v>
      </c>
      <c r="F19" s="71">
        <v>2000</v>
      </c>
      <c r="G19" s="71">
        <v>2000</v>
      </c>
      <c r="H19" s="71">
        <v>2000</v>
      </c>
      <c r="I19" s="71">
        <v>2000</v>
      </c>
      <c r="J19" s="71"/>
    </row>
    <row r="20" ht="22.8" customHeight="1" spans="2:10">
      <c r="B20" s="69" t="s">
        <v>161</v>
      </c>
      <c r="C20" s="69" t="s">
        <v>168</v>
      </c>
      <c r="D20" s="50">
        <v>315002</v>
      </c>
      <c r="E20" s="70" t="s">
        <v>169</v>
      </c>
      <c r="F20" s="71"/>
      <c r="G20" s="71"/>
      <c r="H20" s="71"/>
      <c r="I20" s="71"/>
      <c r="J20" s="71"/>
    </row>
    <row r="21" ht="22.8" customHeight="1" spans="2:10">
      <c r="B21" s="69" t="s">
        <v>161</v>
      </c>
      <c r="C21" s="69" t="s">
        <v>170</v>
      </c>
      <c r="D21" s="50">
        <v>315002</v>
      </c>
      <c r="E21" s="70" t="s">
        <v>171</v>
      </c>
      <c r="F21" s="71">
        <v>30000</v>
      </c>
      <c r="G21" s="71">
        <v>30000</v>
      </c>
      <c r="H21" s="71">
        <v>30000</v>
      </c>
      <c r="I21" s="71">
        <v>30000</v>
      </c>
      <c r="J21" s="71"/>
    </row>
    <row r="22" ht="22.8" customHeight="1" spans="2:10">
      <c r="B22" s="69" t="s">
        <v>161</v>
      </c>
      <c r="C22" s="69" t="s">
        <v>172</v>
      </c>
      <c r="D22" s="50">
        <v>315002</v>
      </c>
      <c r="E22" s="70" t="s">
        <v>173</v>
      </c>
      <c r="F22" s="71">
        <v>5000</v>
      </c>
      <c r="G22" s="71">
        <v>5000</v>
      </c>
      <c r="H22" s="71">
        <v>5000</v>
      </c>
      <c r="I22" s="71"/>
      <c r="J22" s="71"/>
    </row>
    <row r="23" ht="22.8" customHeight="1" spans="2:10">
      <c r="B23" s="69" t="s">
        <v>161</v>
      </c>
      <c r="C23" s="69" t="s">
        <v>158</v>
      </c>
      <c r="D23" s="50">
        <v>315002</v>
      </c>
      <c r="E23" s="70" t="s">
        <v>174</v>
      </c>
      <c r="F23" s="71">
        <f>G23</f>
        <v>145284</v>
      </c>
      <c r="G23" s="71">
        <f>H23</f>
        <v>145284</v>
      </c>
      <c r="H23" s="71">
        <f>I23+J23</f>
        <v>145284</v>
      </c>
      <c r="I23" s="71">
        <v>133700</v>
      </c>
      <c r="J23" s="71">
        <v>11584</v>
      </c>
    </row>
    <row r="24" ht="22.8" customHeight="1" spans="2:10">
      <c r="B24" s="69" t="s">
        <v>23</v>
      </c>
      <c r="C24" s="69" t="s">
        <v>23</v>
      </c>
      <c r="D24" s="70"/>
      <c r="E24" s="70" t="s">
        <v>175</v>
      </c>
      <c r="F24" s="71">
        <v>71027</v>
      </c>
      <c r="G24" s="71">
        <v>71027</v>
      </c>
      <c r="H24" s="71">
        <v>71027</v>
      </c>
      <c r="I24" s="71">
        <v>71027</v>
      </c>
      <c r="J24" s="71"/>
    </row>
    <row r="25" ht="22.8" customHeight="1" spans="2:10">
      <c r="B25" s="69" t="s">
        <v>176</v>
      </c>
      <c r="C25" s="69" t="s">
        <v>152</v>
      </c>
      <c r="D25" s="50">
        <v>315002</v>
      </c>
      <c r="E25" s="70" t="s">
        <v>177</v>
      </c>
      <c r="F25" s="71">
        <v>9360</v>
      </c>
      <c r="G25" s="71">
        <v>9360</v>
      </c>
      <c r="H25" s="71">
        <v>9360</v>
      </c>
      <c r="I25" s="71">
        <v>9360</v>
      </c>
      <c r="J25" s="71"/>
    </row>
    <row r="26" ht="22.8" customHeight="1" spans="2:10">
      <c r="B26" s="69" t="s">
        <v>176</v>
      </c>
      <c r="C26" s="69" t="s">
        <v>158</v>
      </c>
      <c r="D26" s="50">
        <v>315002</v>
      </c>
      <c r="E26" s="70" t="s">
        <v>178</v>
      </c>
      <c r="F26" s="71">
        <v>61667</v>
      </c>
      <c r="G26" s="71">
        <v>61667</v>
      </c>
      <c r="H26" s="71">
        <v>61667</v>
      </c>
      <c r="I26" s="71">
        <v>61667</v>
      </c>
      <c r="J26" s="71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7"/>
  <sheetViews>
    <sheetView zoomScale="90" zoomScaleNormal="90"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customWidth="1"/>
    <col min="2" max="4" width="6.15" customWidth="1"/>
    <col min="5" max="5" width="11.6666666666667" customWidth="1"/>
    <col min="6" max="6" width="30.55" customWidth="1"/>
    <col min="7" max="7" width="15.275" customWidth="1"/>
    <col min="8" max="8" width="14.1666666666667" customWidth="1"/>
    <col min="9" max="9" width="16.4083333333333" customWidth="1"/>
    <col min="10" max="10" width="13.4666666666667" customWidth="1"/>
    <col min="11" max="11" width="12.4916666666667" customWidth="1"/>
    <col min="12" max="12" width="10.55" customWidth="1"/>
    <col min="13" max="13" width="16.4083333333333" customWidth="1"/>
    <col min="14" max="14" width="13.7416666666667" customWidth="1"/>
    <col min="15" max="15" width="16.4083333333333" customWidth="1"/>
    <col min="16" max="16" width="15.1333333333333" customWidth="1"/>
    <col min="17" max="17" width="16.4083333333333" customWidth="1"/>
    <col min="18" max="18" width="14.4416666666667" customWidth="1"/>
    <col min="19" max="19" width="8.88333333333333" customWidth="1"/>
    <col min="20" max="20" width="16.4083333333333" customWidth="1"/>
    <col min="21" max="21" width="12.775" customWidth="1"/>
    <col min="22" max="22" width="11.525" customWidth="1"/>
    <col min="23" max="23" width="9.025" customWidth="1"/>
    <col min="24" max="25" width="12.3583333333333" customWidth="1"/>
    <col min="26" max="26" width="12.075" customWidth="1"/>
    <col min="27" max="27" width="12.2166666666667" customWidth="1"/>
    <col min="28" max="28" width="9.85833333333333" customWidth="1"/>
    <col min="29" max="29" width="13.05" customWidth="1"/>
    <col min="30" max="30" width="14.1583333333333" customWidth="1"/>
    <col min="31" max="31" width="15" customWidth="1"/>
    <col min="32" max="32" width="14.575" customWidth="1"/>
    <col min="33" max="33" width="9.3" customWidth="1"/>
    <col min="34" max="34" width="11.525" customWidth="1"/>
    <col min="35" max="35" width="11.5333333333333" customWidth="1"/>
    <col min="36" max="36" width="12.075" customWidth="1"/>
    <col min="37" max="37" width="11.525" customWidth="1"/>
    <col min="38" max="38" width="11.8083333333333" customWidth="1"/>
    <col min="39" max="39" width="11.6666666666667" customWidth="1"/>
    <col min="40" max="40" width="12.6333333333333" customWidth="1"/>
    <col min="41" max="41" width="13.7416666666667" customWidth="1"/>
    <col min="42" max="42" width="13.325" customWidth="1"/>
    <col min="43" max="43" width="8.88333333333333" customWidth="1"/>
    <col min="44" max="44" width="16.4083333333333" customWidth="1"/>
    <col min="45" max="45" width="14.575" customWidth="1"/>
    <col min="46" max="46" width="14.8583333333333" customWidth="1"/>
    <col min="47" max="47" width="14.7166666666667" customWidth="1"/>
    <col min="48" max="48" width="9.58333333333333" customWidth="1"/>
    <col min="49" max="49" width="9.43333333333333" customWidth="1"/>
    <col min="50" max="50" width="14.4416666666667" customWidth="1"/>
    <col min="51" max="51" width="8.325" customWidth="1"/>
    <col min="52" max="52" width="12.0833333333333" customWidth="1"/>
    <col min="53" max="53" width="8.75" customWidth="1"/>
    <col min="54" max="54" width="10.55" customWidth="1"/>
    <col min="55" max="55" width="9.71666666666667" customWidth="1"/>
    <col min="56" max="56" width="9.44166666666667" customWidth="1"/>
    <col min="57" max="57" width="12.775" customWidth="1"/>
    <col min="58" max="58" width="13.75" customWidth="1"/>
    <col min="59" max="60" width="16.4083333333333" customWidth="1"/>
    <col min="61" max="61" width="13.4666666666667" customWidth="1"/>
    <col min="62" max="62" width="13.7416666666667" customWidth="1"/>
    <col min="63" max="64" width="16.4083333333333" customWidth="1"/>
    <col min="65" max="65" width="12.625" customWidth="1"/>
    <col min="66" max="66" width="14.625" customWidth="1"/>
    <col min="67" max="69" width="12.625" customWidth="1"/>
    <col min="70" max="70" width="8.625" customWidth="1"/>
    <col min="71" max="71" width="16.4083333333333" customWidth="1"/>
    <col min="72" max="72" width="8.625" customWidth="1"/>
    <col min="73" max="73" width="12.625" customWidth="1"/>
    <col min="74" max="75" width="16.4083333333333" customWidth="1"/>
    <col min="76" max="76" width="12.625" customWidth="1"/>
    <col min="77" max="77" width="16.4083333333333" customWidth="1"/>
    <col min="78" max="78" width="14.625" customWidth="1"/>
    <col min="79" max="81" width="12.625" customWidth="1"/>
    <col min="82" max="82" width="8.625" customWidth="1"/>
    <col min="83" max="83" width="16.4083333333333" customWidth="1"/>
    <col min="84" max="86" width="8.625" customWidth="1"/>
    <col min="87" max="87" width="16.4083333333333" customWidth="1"/>
    <col min="88" max="88" width="8.625" customWidth="1"/>
    <col min="89" max="89" width="12.625" customWidth="1"/>
    <col min="90" max="91" width="16.4083333333333" customWidth="1"/>
    <col min="92" max="92" width="12.625" customWidth="1"/>
    <col min="93" max="93" width="14.625" customWidth="1"/>
    <col min="94" max="94" width="10.625" customWidth="1"/>
    <col min="95" max="95" width="14.625" customWidth="1"/>
    <col min="96" max="96" width="10.625" customWidth="1"/>
    <col min="97" max="97" width="16.4083333333333" customWidth="1"/>
    <col min="98" max="99" width="8.625" customWidth="1"/>
    <col min="100" max="100" width="14.625" customWidth="1"/>
    <col min="101" max="101" width="14.4416666666667" customWidth="1"/>
    <col min="102" max="105" width="16.4083333333333" customWidth="1"/>
    <col min="106" max="107" width="10.625" customWidth="1"/>
    <col min="108" max="108" width="8.625" customWidth="1"/>
    <col min="109" max="109" width="1.53333333333333" customWidth="1"/>
    <col min="110" max="111" width="9.76666666666667" customWidth="1"/>
  </cols>
  <sheetData>
    <row r="1" ht="16.35" customHeight="1" spans="1:109">
      <c r="A1" s="37"/>
      <c r="B1" s="38"/>
      <c r="C1" s="38"/>
      <c r="D1" s="38"/>
      <c r="E1" s="39"/>
      <c r="F1" s="39"/>
      <c r="G1" s="32" t="s">
        <v>179</v>
      </c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44"/>
    </row>
    <row r="2" ht="22.8" customHeight="1" spans="1:109">
      <c r="A2" s="37"/>
      <c r="B2" s="41" t="s">
        <v>180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4" t="s">
        <v>3</v>
      </c>
    </row>
    <row r="3" ht="19.55" customHeight="1" spans="1:109">
      <c r="A3" s="42"/>
      <c r="B3" s="43" t="s">
        <v>5</v>
      </c>
      <c r="C3" s="43"/>
      <c r="D3" s="43"/>
      <c r="E3" s="43"/>
      <c r="F3" s="43"/>
      <c r="G3" s="42"/>
      <c r="H3" s="65" t="s">
        <v>6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56"/>
    </row>
    <row r="4" ht="24.4" customHeight="1" spans="1:109">
      <c r="A4" s="39"/>
      <c r="B4" s="45" t="s">
        <v>9</v>
      </c>
      <c r="C4" s="45"/>
      <c r="D4" s="45"/>
      <c r="E4" s="45"/>
      <c r="F4" s="45"/>
      <c r="G4" s="45" t="s">
        <v>59</v>
      </c>
      <c r="H4" s="61" t="s">
        <v>181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 t="s">
        <v>182</v>
      </c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 t="s">
        <v>183</v>
      </c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 t="s">
        <v>184</v>
      </c>
      <c r="BI4" s="61" t="s">
        <v>185</v>
      </c>
      <c r="BJ4" s="61"/>
      <c r="BK4" s="61"/>
      <c r="BL4" s="61"/>
      <c r="BM4" s="61" t="s">
        <v>186</v>
      </c>
      <c r="BN4" s="61" t="s">
        <v>187</v>
      </c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 t="s">
        <v>188</v>
      </c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 t="s">
        <v>189</v>
      </c>
      <c r="CQ4" s="61"/>
      <c r="CR4" s="61" t="s">
        <v>190</v>
      </c>
      <c r="CS4" s="61"/>
      <c r="CT4" s="61"/>
      <c r="CU4" s="61"/>
      <c r="CV4" s="61"/>
      <c r="CW4" s="61" t="s">
        <v>191</v>
      </c>
      <c r="CX4" s="61"/>
      <c r="CY4" s="61"/>
      <c r="CZ4" s="61" t="s">
        <v>192</v>
      </c>
      <c r="DA4" s="61"/>
      <c r="DB4" s="61"/>
      <c r="DC4" s="61"/>
      <c r="DD4" s="61"/>
      <c r="DE4" s="39"/>
    </row>
    <row r="5" ht="24.4" customHeight="1" spans="1:109">
      <c r="A5" s="39"/>
      <c r="B5" s="45" t="s">
        <v>86</v>
      </c>
      <c r="C5" s="45"/>
      <c r="D5" s="45"/>
      <c r="E5" s="45" t="s">
        <v>70</v>
      </c>
      <c r="F5" s="45" t="s">
        <v>71</v>
      </c>
      <c r="G5" s="45"/>
      <c r="H5" s="61" t="s">
        <v>193</v>
      </c>
      <c r="I5" s="61" t="s">
        <v>194</v>
      </c>
      <c r="J5" s="61" t="s">
        <v>195</v>
      </c>
      <c r="K5" s="61" t="s">
        <v>196</v>
      </c>
      <c r="L5" s="61" t="s">
        <v>197</v>
      </c>
      <c r="M5" s="61" t="s">
        <v>198</v>
      </c>
      <c r="N5" s="61" t="s">
        <v>199</v>
      </c>
      <c r="O5" s="61" t="s">
        <v>200</v>
      </c>
      <c r="P5" s="61" t="s">
        <v>201</v>
      </c>
      <c r="Q5" s="61" t="s">
        <v>202</v>
      </c>
      <c r="R5" s="61" t="s">
        <v>79</v>
      </c>
      <c r="S5" s="61" t="s">
        <v>203</v>
      </c>
      <c r="T5" s="61" t="s">
        <v>204</v>
      </c>
      <c r="U5" s="61" t="s">
        <v>205</v>
      </c>
      <c r="V5" s="61" t="s">
        <v>206</v>
      </c>
      <c r="W5" s="61" t="s">
        <v>207</v>
      </c>
      <c r="X5" s="61" t="s">
        <v>208</v>
      </c>
      <c r="Y5" s="61" t="s">
        <v>209</v>
      </c>
      <c r="Z5" s="61" t="s">
        <v>210</v>
      </c>
      <c r="AA5" s="61" t="s">
        <v>211</v>
      </c>
      <c r="AB5" s="61" t="s">
        <v>212</v>
      </c>
      <c r="AC5" s="61" t="s">
        <v>213</v>
      </c>
      <c r="AD5" s="61" t="s">
        <v>214</v>
      </c>
      <c r="AE5" s="61" t="s">
        <v>215</v>
      </c>
      <c r="AF5" s="61" t="s">
        <v>216</v>
      </c>
      <c r="AG5" s="61" t="s">
        <v>217</v>
      </c>
      <c r="AH5" s="61" t="s">
        <v>218</v>
      </c>
      <c r="AI5" s="61" t="s">
        <v>219</v>
      </c>
      <c r="AJ5" s="61" t="s">
        <v>220</v>
      </c>
      <c r="AK5" s="61" t="s">
        <v>221</v>
      </c>
      <c r="AL5" s="61" t="s">
        <v>222</v>
      </c>
      <c r="AM5" s="61" t="s">
        <v>223</v>
      </c>
      <c r="AN5" s="61" t="s">
        <v>224</v>
      </c>
      <c r="AO5" s="61" t="s">
        <v>225</v>
      </c>
      <c r="AP5" s="61" t="s">
        <v>226</v>
      </c>
      <c r="AQ5" s="61" t="s">
        <v>227</v>
      </c>
      <c r="AR5" s="61" t="s">
        <v>228</v>
      </c>
      <c r="AS5" s="61" t="s">
        <v>229</v>
      </c>
      <c r="AT5" s="61" t="s">
        <v>230</v>
      </c>
      <c r="AU5" s="61" t="s">
        <v>231</v>
      </c>
      <c r="AV5" s="61" t="s">
        <v>232</v>
      </c>
      <c r="AW5" s="61" t="s">
        <v>233</v>
      </c>
      <c r="AX5" s="61" t="s">
        <v>234</v>
      </c>
      <c r="AY5" s="61" t="s">
        <v>235</v>
      </c>
      <c r="AZ5" s="61" t="s">
        <v>236</v>
      </c>
      <c r="BA5" s="61" t="s">
        <v>237</v>
      </c>
      <c r="BB5" s="61" t="s">
        <v>238</v>
      </c>
      <c r="BC5" s="61" t="s">
        <v>239</v>
      </c>
      <c r="BD5" s="61" t="s">
        <v>240</v>
      </c>
      <c r="BE5" s="61" t="s">
        <v>241</v>
      </c>
      <c r="BF5" s="61" t="s">
        <v>242</v>
      </c>
      <c r="BG5" s="61" t="s">
        <v>243</v>
      </c>
      <c r="BH5" s="61" t="s">
        <v>244</v>
      </c>
      <c r="BI5" s="61" t="s">
        <v>245</v>
      </c>
      <c r="BJ5" s="61" t="s">
        <v>246</v>
      </c>
      <c r="BK5" s="61" t="s">
        <v>247</v>
      </c>
      <c r="BL5" s="61" t="s">
        <v>248</v>
      </c>
      <c r="BM5" s="61" t="s">
        <v>249</v>
      </c>
      <c r="BN5" s="61" t="s">
        <v>250</v>
      </c>
      <c r="BO5" s="61" t="s">
        <v>251</v>
      </c>
      <c r="BP5" s="61" t="s">
        <v>252</v>
      </c>
      <c r="BQ5" s="61" t="s">
        <v>253</v>
      </c>
      <c r="BR5" s="61" t="s">
        <v>254</v>
      </c>
      <c r="BS5" s="61" t="s">
        <v>255</v>
      </c>
      <c r="BT5" s="61" t="s">
        <v>256</v>
      </c>
      <c r="BU5" s="61" t="s">
        <v>257</v>
      </c>
      <c r="BV5" s="61" t="s">
        <v>258</v>
      </c>
      <c r="BW5" s="61" t="s">
        <v>259</v>
      </c>
      <c r="BX5" s="61" t="s">
        <v>260</v>
      </c>
      <c r="BY5" s="61" t="s">
        <v>261</v>
      </c>
      <c r="BZ5" s="61" t="s">
        <v>250</v>
      </c>
      <c r="CA5" s="61" t="s">
        <v>251</v>
      </c>
      <c r="CB5" s="61" t="s">
        <v>252</v>
      </c>
      <c r="CC5" s="61" t="s">
        <v>253</v>
      </c>
      <c r="CD5" s="61" t="s">
        <v>254</v>
      </c>
      <c r="CE5" s="61" t="s">
        <v>255</v>
      </c>
      <c r="CF5" s="61" t="s">
        <v>256</v>
      </c>
      <c r="CG5" s="61" t="s">
        <v>262</v>
      </c>
      <c r="CH5" s="61" t="s">
        <v>263</v>
      </c>
      <c r="CI5" s="61" t="s">
        <v>264</v>
      </c>
      <c r="CJ5" s="61" t="s">
        <v>265</v>
      </c>
      <c r="CK5" s="61" t="s">
        <v>257</v>
      </c>
      <c r="CL5" s="61" t="s">
        <v>258</v>
      </c>
      <c r="CM5" s="61" t="s">
        <v>259</v>
      </c>
      <c r="CN5" s="61" t="s">
        <v>260</v>
      </c>
      <c r="CO5" s="61" t="s">
        <v>266</v>
      </c>
      <c r="CP5" s="61" t="s">
        <v>267</v>
      </c>
      <c r="CQ5" s="61" t="s">
        <v>268</v>
      </c>
      <c r="CR5" s="61" t="s">
        <v>267</v>
      </c>
      <c r="CS5" s="61" t="s">
        <v>269</v>
      </c>
      <c r="CT5" s="61" t="s">
        <v>270</v>
      </c>
      <c r="CU5" s="61" t="s">
        <v>271</v>
      </c>
      <c r="CV5" s="61" t="s">
        <v>268</v>
      </c>
      <c r="CW5" s="61" t="s">
        <v>272</v>
      </c>
      <c r="CX5" s="61" t="s">
        <v>273</v>
      </c>
      <c r="CY5" s="61" t="s">
        <v>274</v>
      </c>
      <c r="CZ5" s="61" t="s">
        <v>275</v>
      </c>
      <c r="DA5" s="61" t="s">
        <v>276</v>
      </c>
      <c r="DB5" s="61" t="s">
        <v>277</v>
      </c>
      <c r="DC5" s="61" t="s">
        <v>278</v>
      </c>
      <c r="DD5" s="61" t="s">
        <v>192</v>
      </c>
      <c r="DE5" s="39"/>
    </row>
    <row r="6" ht="24.4" customHeight="1" spans="1:109">
      <c r="A6" s="46"/>
      <c r="B6" s="45" t="s">
        <v>87</v>
      </c>
      <c r="C6" s="45" t="s">
        <v>88</v>
      </c>
      <c r="D6" s="45" t="s">
        <v>89</v>
      </c>
      <c r="E6" s="45"/>
      <c r="F6" s="45"/>
      <c r="G6" s="45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58"/>
    </row>
    <row r="7" ht="22.8" customHeight="1" spans="1:109">
      <c r="A7" s="47"/>
      <c r="B7" s="48"/>
      <c r="C7" s="48"/>
      <c r="D7" s="48"/>
      <c r="E7" s="48"/>
      <c r="F7" s="48" t="s">
        <v>72</v>
      </c>
      <c r="G7" s="49">
        <v>5690223.85</v>
      </c>
      <c r="H7" s="49">
        <v>931476</v>
      </c>
      <c r="I7" s="49">
        <v>1270932</v>
      </c>
      <c r="J7" s="49">
        <v>77623</v>
      </c>
      <c r="K7" s="52">
        <v>0</v>
      </c>
      <c r="L7" s="52">
        <v>0</v>
      </c>
      <c r="M7" s="49">
        <v>364929.76</v>
      </c>
      <c r="N7" s="52">
        <v>0</v>
      </c>
      <c r="O7" s="49">
        <v>190842.37</v>
      </c>
      <c r="P7" s="52">
        <v>0</v>
      </c>
      <c r="Q7" s="49">
        <v>20527.31</v>
      </c>
      <c r="R7" s="49">
        <v>446203.37</v>
      </c>
      <c r="S7" s="52">
        <v>0</v>
      </c>
      <c r="T7" s="49">
        <v>1438330.42</v>
      </c>
      <c r="U7" s="49">
        <v>75000</v>
      </c>
      <c r="V7" s="49">
        <v>5000</v>
      </c>
      <c r="W7" s="52">
        <v>0</v>
      </c>
      <c r="X7" s="49">
        <v>2000</v>
      </c>
      <c r="Y7" s="49">
        <v>2000</v>
      </c>
      <c r="Z7" s="49">
        <v>25000</v>
      </c>
      <c r="AA7" s="49">
        <v>45000</v>
      </c>
      <c r="AB7" s="51">
        <v>0</v>
      </c>
      <c r="AC7" s="51">
        <v>0</v>
      </c>
      <c r="AD7" s="49">
        <v>140000</v>
      </c>
      <c r="AE7" s="49">
        <v>0</v>
      </c>
      <c r="AF7" s="49">
        <v>5000</v>
      </c>
      <c r="AG7" s="49">
        <v>0</v>
      </c>
      <c r="AH7" s="49">
        <v>5000</v>
      </c>
      <c r="AI7" s="49">
        <v>4000</v>
      </c>
      <c r="AJ7" s="49">
        <v>2000</v>
      </c>
      <c r="AK7" s="51">
        <v>0</v>
      </c>
      <c r="AL7" s="51">
        <v>0</v>
      </c>
      <c r="AM7" s="51">
        <v>0</v>
      </c>
      <c r="AN7" s="49">
        <v>42000</v>
      </c>
      <c r="AO7" s="49">
        <v>106848</v>
      </c>
      <c r="AP7" s="49">
        <v>45600.62</v>
      </c>
      <c r="AQ7" s="51">
        <v>0</v>
      </c>
      <c r="AR7" s="49">
        <v>30000</v>
      </c>
      <c r="AS7" s="49">
        <v>198600</v>
      </c>
      <c r="AT7" s="51">
        <v>0</v>
      </c>
      <c r="AU7" s="49">
        <v>145284</v>
      </c>
      <c r="AV7" s="51">
        <v>0</v>
      </c>
      <c r="AW7" s="51">
        <v>0</v>
      </c>
      <c r="AX7" s="51">
        <v>0</v>
      </c>
      <c r="AY7" s="51">
        <v>0</v>
      </c>
      <c r="AZ7" s="49">
        <v>9360</v>
      </c>
      <c r="BA7" s="51">
        <v>0</v>
      </c>
      <c r="BB7" s="51">
        <v>0</v>
      </c>
      <c r="BC7" s="51">
        <v>0</v>
      </c>
      <c r="BD7" s="51">
        <v>0</v>
      </c>
      <c r="BE7" s="51">
        <v>0</v>
      </c>
      <c r="BF7" s="51">
        <v>0</v>
      </c>
      <c r="BG7" s="49">
        <v>61667</v>
      </c>
      <c r="BH7" s="51">
        <v>0</v>
      </c>
      <c r="BI7" s="51">
        <v>0</v>
      </c>
      <c r="BJ7" s="51">
        <v>0</v>
      </c>
      <c r="BK7" s="51">
        <v>0</v>
      </c>
      <c r="BL7" s="51">
        <v>0</v>
      </c>
      <c r="BM7" s="51">
        <v>0</v>
      </c>
      <c r="BN7" s="51">
        <v>0</v>
      </c>
      <c r="BO7" s="51">
        <v>0</v>
      </c>
      <c r="BP7" s="51">
        <v>0</v>
      </c>
      <c r="BQ7" s="51">
        <v>0</v>
      </c>
      <c r="BR7" s="51">
        <v>0</v>
      </c>
      <c r="BS7" s="51">
        <v>0</v>
      </c>
      <c r="BT7" s="51">
        <v>0</v>
      </c>
      <c r="BU7" s="51">
        <v>0</v>
      </c>
      <c r="BV7" s="51">
        <v>0</v>
      </c>
      <c r="BW7" s="51">
        <v>0</v>
      </c>
      <c r="BX7" s="51">
        <v>0</v>
      </c>
      <c r="BY7" s="51">
        <v>0</v>
      </c>
      <c r="BZ7" s="51">
        <v>0</v>
      </c>
      <c r="CA7" s="51">
        <v>0</v>
      </c>
      <c r="CB7" s="51">
        <v>0</v>
      </c>
      <c r="CC7" s="51">
        <v>0</v>
      </c>
      <c r="CD7" s="51">
        <v>0</v>
      </c>
      <c r="CE7" s="51">
        <v>0</v>
      </c>
      <c r="CF7" s="51">
        <v>0</v>
      </c>
      <c r="CG7" s="51">
        <v>0</v>
      </c>
      <c r="CH7" s="51">
        <v>0</v>
      </c>
      <c r="CI7" s="51">
        <v>0</v>
      </c>
      <c r="CJ7" s="51">
        <v>0</v>
      </c>
      <c r="CK7" s="51">
        <v>0</v>
      </c>
      <c r="CL7" s="51">
        <v>0</v>
      </c>
      <c r="CM7" s="51">
        <v>0</v>
      </c>
      <c r="CN7" s="51">
        <v>0</v>
      </c>
      <c r="CO7" s="51">
        <v>0</v>
      </c>
      <c r="CP7" s="51">
        <v>0</v>
      </c>
      <c r="CQ7" s="51">
        <v>0</v>
      </c>
      <c r="CR7" s="51">
        <v>0</v>
      </c>
      <c r="CS7" s="51">
        <v>0</v>
      </c>
      <c r="CT7" s="51">
        <v>0</v>
      </c>
      <c r="CU7" s="51">
        <v>0</v>
      </c>
      <c r="CV7" s="51">
        <v>0</v>
      </c>
      <c r="CW7" s="51">
        <v>0</v>
      </c>
      <c r="CX7" s="51">
        <v>0</v>
      </c>
      <c r="CY7" s="51">
        <v>0</v>
      </c>
      <c r="CZ7" s="51">
        <v>0</v>
      </c>
      <c r="DA7" s="51">
        <v>0</v>
      </c>
      <c r="DB7" s="51">
        <v>0</v>
      </c>
      <c r="DC7" s="51">
        <v>0</v>
      </c>
      <c r="DD7" s="51">
        <v>0</v>
      </c>
      <c r="DE7" s="59"/>
    </row>
    <row r="8" ht="22.8" customHeight="1" spans="1:109">
      <c r="A8" s="46"/>
      <c r="B8" s="50"/>
      <c r="C8" s="50"/>
      <c r="D8" s="50"/>
      <c r="E8" s="50">
        <v>315002</v>
      </c>
      <c r="F8" s="50" t="s">
        <v>73</v>
      </c>
      <c r="G8" s="52">
        <v>5690223.85</v>
      </c>
      <c r="H8" s="52">
        <v>931476</v>
      </c>
      <c r="I8" s="51">
        <v>1270932</v>
      </c>
      <c r="J8" s="51">
        <v>77623</v>
      </c>
      <c r="K8" s="52">
        <v>0</v>
      </c>
      <c r="L8" s="52">
        <v>0</v>
      </c>
      <c r="M8" s="51">
        <v>364929.76</v>
      </c>
      <c r="N8" s="52">
        <v>0</v>
      </c>
      <c r="O8" s="51">
        <v>190842.37</v>
      </c>
      <c r="P8" s="52">
        <v>0</v>
      </c>
      <c r="Q8" s="51">
        <v>20527.31</v>
      </c>
      <c r="R8" s="51">
        <v>446203.37</v>
      </c>
      <c r="S8" s="52">
        <v>0</v>
      </c>
      <c r="T8" s="51">
        <v>1438330.42</v>
      </c>
      <c r="U8" s="51">
        <v>75000</v>
      </c>
      <c r="V8" s="51">
        <v>5000</v>
      </c>
      <c r="W8" s="52">
        <v>0</v>
      </c>
      <c r="X8" s="51">
        <v>2000</v>
      </c>
      <c r="Y8" s="51">
        <v>2000</v>
      </c>
      <c r="Z8" s="51">
        <v>25000</v>
      </c>
      <c r="AA8" s="51">
        <v>45000</v>
      </c>
      <c r="AB8" s="51">
        <v>0</v>
      </c>
      <c r="AC8" s="51">
        <v>0</v>
      </c>
      <c r="AD8" s="51">
        <v>140000</v>
      </c>
      <c r="AE8" s="51">
        <v>0</v>
      </c>
      <c r="AF8" s="51">
        <v>5000</v>
      </c>
      <c r="AG8" s="51">
        <v>0</v>
      </c>
      <c r="AH8" s="51">
        <v>5000</v>
      </c>
      <c r="AI8" s="51">
        <v>4000</v>
      </c>
      <c r="AJ8" s="51">
        <v>2000</v>
      </c>
      <c r="AK8" s="51">
        <v>0</v>
      </c>
      <c r="AL8" s="51">
        <v>0</v>
      </c>
      <c r="AM8" s="51">
        <v>0</v>
      </c>
      <c r="AN8" s="51">
        <v>42000</v>
      </c>
      <c r="AO8" s="51">
        <v>106848</v>
      </c>
      <c r="AP8" s="51">
        <v>45600.62</v>
      </c>
      <c r="AQ8" s="51">
        <v>0</v>
      </c>
      <c r="AR8" s="51">
        <v>30000</v>
      </c>
      <c r="AS8" s="51">
        <v>198600</v>
      </c>
      <c r="AT8" s="51">
        <v>0</v>
      </c>
      <c r="AU8" s="51">
        <v>145284</v>
      </c>
      <c r="AV8" s="51">
        <v>0</v>
      </c>
      <c r="AW8" s="51">
        <v>0</v>
      </c>
      <c r="AX8" s="51">
        <v>0</v>
      </c>
      <c r="AY8" s="51">
        <v>0</v>
      </c>
      <c r="AZ8" s="51">
        <v>9360</v>
      </c>
      <c r="BA8" s="51">
        <v>0</v>
      </c>
      <c r="BB8" s="51">
        <v>0</v>
      </c>
      <c r="BC8" s="51">
        <v>0</v>
      </c>
      <c r="BD8" s="51">
        <v>0</v>
      </c>
      <c r="BE8" s="51">
        <v>0</v>
      </c>
      <c r="BF8" s="51">
        <v>0</v>
      </c>
      <c r="BG8" s="51">
        <v>61667</v>
      </c>
      <c r="BH8" s="51">
        <v>0</v>
      </c>
      <c r="BI8" s="51">
        <v>0</v>
      </c>
      <c r="BJ8" s="51">
        <v>0</v>
      </c>
      <c r="BK8" s="51">
        <v>0</v>
      </c>
      <c r="BL8" s="51">
        <v>0</v>
      </c>
      <c r="BM8" s="51">
        <v>0</v>
      </c>
      <c r="BN8" s="51">
        <v>0</v>
      </c>
      <c r="BO8" s="51">
        <v>0</v>
      </c>
      <c r="BP8" s="51">
        <v>0</v>
      </c>
      <c r="BQ8" s="51">
        <v>0</v>
      </c>
      <c r="BR8" s="51">
        <v>0</v>
      </c>
      <c r="BS8" s="51">
        <v>0</v>
      </c>
      <c r="BT8" s="51">
        <v>0</v>
      </c>
      <c r="BU8" s="51">
        <v>0</v>
      </c>
      <c r="BV8" s="51">
        <v>0</v>
      </c>
      <c r="BW8" s="51">
        <v>0</v>
      </c>
      <c r="BX8" s="51">
        <v>0</v>
      </c>
      <c r="BY8" s="51">
        <v>0</v>
      </c>
      <c r="BZ8" s="51">
        <v>0</v>
      </c>
      <c r="CA8" s="51">
        <v>0</v>
      </c>
      <c r="CB8" s="51">
        <v>0</v>
      </c>
      <c r="CC8" s="51">
        <v>0</v>
      </c>
      <c r="CD8" s="51">
        <v>0</v>
      </c>
      <c r="CE8" s="51">
        <v>0</v>
      </c>
      <c r="CF8" s="51">
        <v>0</v>
      </c>
      <c r="CG8" s="51">
        <v>0</v>
      </c>
      <c r="CH8" s="51">
        <v>0</v>
      </c>
      <c r="CI8" s="51">
        <v>0</v>
      </c>
      <c r="CJ8" s="51">
        <v>0</v>
      </c>
      <c r="CK8" s="51">
        <v>0</v>
      </c>
      <c r="CL8" s="51">
        <v>0</v>
      </c>
      <c r="CM8" s="51">
        <v>0</v>
      </c>
      <c r="CN8" s="51">
        <v>0</v>
      </c>
      <c r="CO8" s="51">
        <v>0</v>
      </c>
      <c r="CP8" s="51">
        <v>0</v>
      </c>
      <c r="CQ8" s="51">
        <v>0</v>
      </c>
      <c r="CR8" s="51">
        <v>0</v>
      </c>
      <c r="CS8" s="51">
        <v>0</v>
      </c>
      <c r="CT8" s="51">
        <v>0</v>
      </c>
      <c r="CU8" s="51">
        <v>0</v>
      </c>
      <c r="CV8" s="51">
        <v>0</v>
      </c>
      <c r="CW8" s="51">
        <v>0</v>
      </c>
      <c r="CX8" s="51">
        <v>0</v>
      </c>
      <c r="CY8" s="51">
        <v>0</v>
      </c>
      <c r="CZ8" s="51">
        <v>0</v>
      </c>
      <c r="DA8" s="51">
        <v>0</v>
      </c>
      <c r="DB8" s="51">
        <v>0</v>
      </c>
      <c r="DC8" s="51">
        <v>0</v>
      </c>
      <c r="DD8" s="51">
        <v>0</v>
      </c>
      <c r="DE8" s="57"/>
    </row>
    <row r="9" ht="22.8" customHeight="1" spans="1:109">
      <c r="A9" s="46"/>
      <c r="B9" s="50">
        <v>204</v>
      </c>
      <c r="C9" s="62" t="s">
        <v>90</v>
      </c>
      <c r="D9" s="62" t="s">
        <v>91</v>
      </c>
      <c r="E9" s="50">
        <v>315002</v>
      </c>
      <c r="F9" s="50" t="s">
        <v>74</v>
      </c>
      <c r="G9" s="52">
        <v>4416089.35</v>
      </c>
      <c r="H9" s="52">
        <v>931476</v>
      </c>
      <c r="I9" s="51">
        <v>1270932</v>
      </c>
      <c r="J9" s="51">
        <v>77623</v>
      </c>
      <c r="K9" s="52">
        <v>0</v>
      </c>
      <c r="L9" s="52">
        <v>0</v>
      </c>
      <c r="M9" s="51">
        <v>0</v>
      </c>
      <c r="N9" s="52">
        <v>0</v>
      </c>
      <c r="O9" s="51">
        <v>0</v>
      </c>
      <c r="P9" s="52">
        <v>0</v>
      </c>
      <c r="Q9" s="51">
        <v>20527.31</v>
      </c>
      <c r="R9" s="51">
        <v>0</v>
      </c>
      <c r="S9" s="52">
        <v>0</v>
      </c>
      <c r="T9" s="51">
        <v>1438330.42</v>
      </c>
      <c r="U9" s="51">
        <v>60000</v>
      </c>
      <c r="V9" s="51">
        <v>5000</v>
      </c>
      <c r="W9" s="52">
        <v>0</v>
      </c>
      <c r="X9" s="51">
        <v>2000</v>
      </c>
      <c r="Y9" s="51">
        <v>2000</v>
      </c>
      <c r="Z9" s="51">
        <v>25000</v>
      </c>
      <c r="AA9" s="51">
        <v>20000</v>
      </c>
      <c r="AB9" s="51">
        <v>0</v>
      </c>
      <c r="AC9" s="51">
        <v>0</v>
      </c>
      <c r="AD9" s="51">
        <v>100000</v>
      </c>
      <c r="AE9" s="51">
        <v>0</v>
      </c>
      <c r="AF9" s="51">
        <v>5000</v>
      </c>
      <c r="AG9" s="51">
        <v>0</v>
      </c>
      <c r="AH9" s="51">
        <v>5000</v>
      </c>
      <c r="AI9" s="51">
        <v>4000</v>
      </c>
      <c r="AJ9" s="51">
        <v>2000</v>
      </c>
      <c r="AK9" s="51">
        <v>0</v>
      </c>
      <c r="AL9" s="51">
        <v>0</v>
      </c>
      <c r="AM9" s="51">
        <v>0</v>
      </c>
      <c r="AN9" s="51">
        <v>42000</v>
      </c>
      <c r="AO9" s="51">
        <v>0</v>
      </c>
      <c r="AP9" s="51">
        <v>45600.62</v>
      </c>
      <c r="AQ9" s="51">
        <v>0</v>
      </c>
      <c r="AR9" s="51">
        <v>30000</v>
      </c>
      <c r="AS9" s="51">
        <v>198600</v>
      </c>
      <c r="AT9" s="51">
        <v>0</v>
      </c>
      <c r="AU9" s="51">
        <v>131000</v>
      </c>
      <c r="AV9" s="51">
        <v>0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0</v>
      </c>
      <c r="BC9" s="51">
        <v>0</v>
      </c>
      <c r="BD9" s="51">
        <v>0</v>
      </c>
      <c r="BE9" s="51">
        <v>0</v>
      </c>
      <c r="BF9" s="51">
        <v>0</v>
      </c>
      <c r="BG9" s="51">
        <v>0</v>
      </c>
      <c r="BH9" s="51">
        <v>0</v>
      </c>
      <c r="BI9" s="51">
        <v>0</v>
      </c>
      <c r="BJ9" s="51">
        <v>0</v>
      </c>
      <c r="BK9" s="51">
        <v>0</v>
      </c>
      <c r="BL9" s="51">
        <v>0</v>
      </c>
      <c r="BM9" s="51">
        <v>0</v>
      </c>
      <c r="BN9" s="51">
        <v>0</v>
      </c>
      <c r="BO9" s="51">
        <v>0</v>
      </c>
      <c r="BP9" s="51">
        <v>0</v>
      </c>
      <c r="BQ9" s="51">
        <v>0</v>
      </c>
      <c r="BR9" s="51">
        <v>0</v>
      </c>
      <c r="BS9" s="51">
        <v>0</v>
      </c>
      <c r="BT9" s="51">
        <v>0</v>
      </c>
      <c r="BU9" s="51">
        <v>0</v>
      </c>
      <c r="BV9" s="51">
        <v>0</v>
      </c>
      <c r="BW9" s="51">
        <v>0</v>
      </c>
      <c r="BX9" s="51">
        <v>0</v>
      </c>
      <c r="BY9" s="51">
        <v>0</v>
      </c>
      <c r="BZ9" s="51">
        <v>0</v>
      </c>
      <c r="CA9" s="51">
        <v>0</v>
      </c>
      <c r="CB9" s="51">
        <v>0</v>
      </c>
      <c r="CC9" s="51">
        <v>0</v>
      </c>
      <c r="CD9" s="51">
        <v>0</v>
      </c>
      <c r="CE9" s="51">
        <v>0</v>
      </c>
      <c r="CF9" s="51">
        <v>0</v>
      </c>
      <c r="CG9" s="51">
        <v>0</v>
      </c>
      <c r="CH9" s="51">
        <v>0</v>
      </c>
      <c r="CI9" s="51">
        <v>0</v>
      </c>
      <c r="CJ9" s="51">
        <v>0</v>
      </c>
      <c r="CK9" s="51">
        <v>0</v>
      </c>
      <c r="CL9" s="51">
        <v>0</v>
      </c>
      <c r="CM9" s="51">
        <v>0</v>
      </c>
      <c r="CN9" s="51">
        <v>0</v>
      </c>
      <c r="CO9" s="51">
        <v>0</v>
      </c>
      <c r="CP9" s="51">
        <v>0</v>
      </c>
      <c r="CQ9" s="51">
        <v>0</v>
      </c>
      <c r="CR9" s="51">
        <v>0</v>
      </c>
      <c r="CS9" s="51">
        <v>0</v>
      </c>
      <c r="CT9" s="51">
        <v>0</v>
      </c>
      <c r="CU9" s="51">
        <v>0</v>
      </c>
      <c r="CV9" s="51">
        <v>0</v>
      </c>
      <c r="CW9" s="51">
        <v>0</v>
      </c>
      <c r="CX9" s="51">
        <v>0</v>
      </c>
      <c r="CY9" s="51">
        <v>0</v>
      </c>
      <c r="CZ9" s="51">
        <v>0</v>
      </c>
      <c r="DA9" s="51">
        <v>0</v>
      </c>
      <c r="DB9" s="51">
        <v>0</v>
      </c>
      <c r="DC9" s="51">
        <v>0</v>
      </c>
      <c r="DD9" s="51">
        <v>0</v>
      </c>
      <c r="DE9" s="57"/>
    </row>
    <row r="10" ht="22.8" customHeight="1" spans="1:109">
      <c r="A10" s="46"/>
      <c r="B10" s="50">
        <v>204</v>
      </c>
      <c r="C10" s="62" t="s">
        <v>90</v>
      </c>
      <c r="D10" s="62" t="s">
        <v>92</v>
      </c>
      <c r="E10" s="50">
        <v>315002</v>
      </c>
      <c r="F10" s="50" t="s">
        <v>75</v>
      </c>
      <c r="G10" s="52">
        <v>198432</v>
      </c>
      <c r="H10" s="52">
        <v>0</v>
      </c>
      <c r="I10" s="52">
        <v>0</v>
      </c>
      <c r="J10" s="51">
        <v>0</v>
      </c>
      <c r="K10" s="52">
        <v>0</v>
      </c>
      <c r="L10" s="52">
        <v>0</v>
      </c>
      <c r="M10" s="51">
        <v>0</v>
      </c>
      <c r="N10" s="52">
        <v>0</v>
      </c>
      <c r="O10" s="51">
        <v>0</v>
      </c>
      <c r="P10" s="52">
        <v>0</v>
      </c>
      <c r="Q10" s="51">
        <v>0</v>
      </c>
      <c r="R10" s="51">
        <v>0</v>
      </c>
      <c r="S10" s="52">
        <v>0</v>
      </c>
      <c r="T10" s="51">
        <v>0</v>
      </c>
      <c r="U10" s="51">
        <v>15000</v>
      </c>
      <c r="V10" s="51">
        <v>0</v>
      </c>
      <c r="W10" s="52">
        <v>0</v>
      </c>
      <c r="X10" s="51">
        <v>0</v>
      </c>
      <c r="Y10" s="51">
        <v>0</v>
      </c>
      <c r="Z10" s="51">
        <v>0</v>
      </c>
      <c r="AA10" s="51">
        <v>25000</v>
      </c>
      <c r="AB10" s="51">
        <v>0</v>
      </c>
      <c r="AC10" s="51">
        <v>0</v>
      </c>
      <c r="AD10" s="51">
        <v>40000</v>
      </c>
      <c r="AE10" s="51">
        <v>0</v>
      </c>
      <c r="AF10" s="51">
        <v>0</v>
      </c>
      <c r="AG10" s="51">
        <v>0</v>
      </c>
      <c r="AH10" s="51">
        <v>0</v>
      </c>
      <c r="AI10" s="51">
        <v>0</v>
      </c>
      <c r="AJ10" s="51">
        <v>0</v>
      </c>
      <c r="AK10" s="51">
        <v>0</v>
      </c>
      <c r="AL10" s="51">
        <v>0</v>
      </c>
      <c r="AM10" s="51">
        <v>0</v>
      </c>
      <c r="AN10" s="51">
        <v>0</v>
      </c>
      <c r="AO10" s="51">
        <v>106848</v>
      </c>
      <c r="AP10" s="51">
        <v>0</v>
      </c>
      <c r="AQ10" s="51">
        <v>0</v>
      </c>
      <c r="AR10" s="51">
        <v>0</v>
      </c>
      <c r="AS10" s="51">
        <v>0</v>
      </c>
      <c r="AT10" s="51">
        <v>0</v>
      </c>
      <c r="AU10" s="51">
        <v>11584</v>
      </c>
      <c r="AV10" s="51">
        <v>0</v>
      </c>
      <c r="AW10" s="51">
        <v>0</v>
      </c>
      <c r="AX10" s="51">
        <v>0</v>
      </c>
      <c r="AY10" s="51">
        <v>0</v>
      </c>
      <c r="AZ10" s="51">
        <v>0</v>
      </c>
      <c r="BA10" s="51">
        <v>0</v>
      </c>
      <c r="BB10" s="51">
        <v>0</v>
      </c>
      <c r="BC10" s="51">
        <v>0</v>
      </c>
      <c r="BD10" s="51">
        <v>0</v>
      </c>
      <c r="BE10" s="51">
        <v>0</v>
      </c>
      <c r="BF10" s="51">
        <v>0</v>
      </c>
      <c r="BG10" s="51">
        <v>0</v>
      </c>
      <c r="BH10" s="51">
        <v>0</v>
      </c>
      <c r="BI10" s="51">
        <v>0</v>
      </c>
      <c r="BJ10" s="51">
        <v>0</v>
      </c>
      <c r="BK10" s="51">
        <v>0</v>
      </c>
      <c r="BL10" s="51">
        <v>0</v>
      </c>
      <c r="BM10" s="51">
        <v>0</v>
      </c>
      <c r="BN10" s="51">
        <v>0</v>
      </c>
      <c r="BO10" s="51">
        <v>0</v>
      </c>
      <c r="BP10" s="51">
        <v>0</v>
      </c>
      <c r="BQ10" s="51">
        <v>0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0</v>
      </c>
      <c r="BX10" s="51">
        <v>0</v>
      </c>
      <c r="BY10" s="51">
        <v>0</v>
      </c>
      <c r="BZ10" s="51">
        <v>0</v>
      </c>
      <c r="CA10" s="51">
        <v>0</v>
      </c>
      <c r="CB10" s="51">
        <v>0</v>
      </c>
      <c r="CC10" s="51">
        <v>0</v>
      </c>
      <c r="CD10" s="51">
        <v>0</v>
      </c>
      <c r="CE10" s="51">
        <v>0</v>
      </c>
      <c r="CF10" s="51">
        <v>0</v>
      </c>
      <c r="CG10" s="51">
        <v>0</v>
      </c>
      <c r="CH10" s="51">
        <v>0</v>
      </c>
      <c r="CI10" s="51">
        <v>0</v>
      </c>
      <c r="CJ10" s="51">
        <v>0</v>
      </c>
      <c r="CK10" s="51">
        <v>0</v>
      </c>
      <c r="CL10" s="51">
        <v>0</v>
      </c>
      <c r="CM10" s="51">
        <v>0</v>
      </c>
      <c r="CN10" s="51">
        <v>0</v>
      </c>
      <c r="CO10" s="51">
        <v>0</v>
      </c>
      <c r="CP10" s="51">
        <v>0</v>
      </c>
      <c r="CQ10" s="51">
        <v>0</v>
      </c>
      <c r="CR10" s="51">
        <v>0</v>
      </c>
      <c r="CS10" s="51">
        <v>0</v>
      </c>
      <c r="CT10" s="51">
        <v>0</v>
      </c>
      <c r="CU10" s="51">
        <v>0</v>
      </c>
      <c r="CV10" s="51">
        <v>0</v>
      </c>
      <c r="CW10" s="51">
        <v>0</v>
      </c>
      <c r="CX10" s="51">
        <v>0</v>
      </c>
      <c r="CY10" s="51">
        <v>0</v>
      </c>
      <c r="CZ10" s="51">
        <v>0</v>
      </c>
      <c r="DA10" s="51">
        <v>0</v>
      </c>
      <c r="DB10" s="51">
        <v>0</v>
      </c>
      <c r="DC10" s="51">
        <v>0</v>
      </c>
      <c r="DD10" s="51">
        <v>0</v>
      </c>
      <c r="DE10" s="58"/>
    </row>
    <row r="11" ht="30" customHeight="1" spans="1:109">
      <c r="A11" s="53"/>
      <c r="B11" s="50">
        <v>208</v>
      </c>
      <c r="C11" s="62" t="s">
        <v>93</v>
      </c>
      <c r="D11" s="62" t="s">
        <v>93</v>
      </c>
      <c r="E11" s="50">
        <v>315002</v>
      </c>
      <c r="F11" s="50" t="s">
        <v>76</v>
      </c>
      <c r="G11" s="52">
        <v>364929.76</v>
      </c>
      <c r="H11" s="52">
        <v>0</v>
      </c>
      <c r="I11" s="52">
        <v>0</v>
      </c>
      <c r="J11" s="51">
        <v>0</v>
      </c>
      <c r="K11" s="52">
        <v>0</v>
      </c>
      <c r="L11" s="52">
        <v>0</v>
      </c>
      <c r="M11" s="51">
        <v>364929.76</v>
      </c>
      <c r="N11" s="52">
        <v>0</v>
      </c>
      <c r="O11" s="51">
        <v>0</v>
      </c>
      <c r="P11" s="52">
        <v>0</v>
      </c>
      <c r="Q11" s="51">
        <v>0</v>
      </c>
      <c r="R11" s="51">
        <v>0</v>
      </c>
      <c r="S11" s="52">
        <v>0</v>
      </c>
      <c r="T11" s="51">
        <v>0</v>
      </c>
      <c r="U11" s="51">
        <v>0</v>
      </c>
      <c r="V11" s="51">
        <v>0</v>
      </c>
      <c r="W11" s="52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1">
        <v>0</v>
      </c>
      <c r="AN11" s="51">
        <v>0</v>
      </c>
      <c r="AO11" s="51">
        <v>0</v>
      </c>
      <c r="AP11" s="51">
        <v>0</v>
      </c>
      <c r="AQ11" s="51">
        <v>0</v>
      </c>
      <c r="AR11" s="51">
        <v>0</v>
      </c>
      <c r="AS11" s="51">
        <v>0</v>
      </c>
      <c r="AT11" s="51">
        <v>0</v>
      </c>
      <c r="AU11" s="51">
        <v>0</v>
      </c>
      <c r="AV11" s="51">
        <v>0</v>
      </c>
      <c r="AW11" s="51">
        <v>0</v>
      </c>
      <c r="AX11" s="51">
        <v>0</v>
      </c>
      <c r="AY11" s="51">
        <v>0</v>
      </c>
      <c r="AZ11" s="51">
        <v>0</v>
      </c>
      <c r="BA11" s="51">
        <v>0</v>
      </c>
      <c r="BB11" s="51">
        <v>0</v>
      </c>
      <c r="BC11" s="51">
        <v>0</v>
      </c>
      <c r="BD11" s="51">
        <v>0</v>
      </c>
      <c r="BE11" s="51">
        <v>0</v>
      </c>
      <c r="BF11" s="51">
        <v>0</v>
      </c>
      <c r="BG11" s="51">
        <v>0</v>
      </c>
      <c r="BH11" s="51">
        <v>0</v>
      </c>
      <c r="BI11" s="51">
        <v>0</v>
      </c>
      <c r="BJ11" s="51">
        <v>0</v>
      </c>
      <c r="BK11" s="51">
        <v>0</v>
      </c>
      <c r="BL11" s="51">
        <v>0</v>
      </c>
      <c r="BM11" s="51">
        <v>0</v>
      </c>
      <c r="BN11" s="51">
        <v>0</v>
      </c>
      <c r="BO11" s="51">
        <v>0</v>
      </c>
      <c r="BP11" s="51">
        <v>0</v>
      </c>
      <c r="BQ11" s="51">
        <v>0</v>
      </c>
      <c r="BR11" s="51">
        <v>0</v>
      </c>
      <c r="BS11" s="51">
        <v>0</v>
      </c>
      <c r="BT11" s="51">
        <v>0</v>
      </c>
      <c r="BU11" s="51">
        <v>0</v>
      </c>
      <c r="BV11" s="51">
        <v>0</v>
      </c>
      <c r="BW11" s="51">
        <v>0</v>
      </c>
      <c r="BX11" s="51">
        <v>0</v>
      </c>
      <c r="BY11" s="51">
        <v>0</v>
      </c>
      <c r="BZ11" s="51">
        <v>0</v>
      </c>
      <c r="CA11" s="51">
        <v>0</v>
      </c>
      <c r="CB11" s="51">
        <v>0</v>
      </c>
      <c r="CC11" s="51">
        <v>0</v>
      </c>
      <c r="CD11" s="51">
        <v>0</v>
      </c>
      <c r="CE11" s="51">
        <v>0</v>
      </c>
      <c r="CF11" s="51">
        <v>0</v>
      </c>
      <c r="CG11" s="51">
        <v>0</v>
      </c>
      <c r="CH11" s="51">
        <v>0</v>
      </c>
      <c r="CI11" s="51">
        <v>0</v>
      </c>
      <c r="CJ11" s="51">
        <v>0</v>
      </c>
      <c r="CK11" s="51">
        <v>0</v>
      </c>
      <c r="CL11" s="51">
        <v>0</v>
      </c>
      <c r="CM11" s="51">
        <v>0</v>
      </c>
      <c r="CN11" s="51">
        <v>0</v>
      </c>
      <c r="CO11" s="51">
        <v>0</v>
      </c>
      <c r="CP11" s="51">
        <v>0</v>
      </c>
      <c r="CQ11" s="51">
        <v>0</v>
      </c>
      <c r="CR11" s="51">
        <v>0</v>
      </c>
      <c r="CS11" s="51">
        <v>0</v>
      </c>
      <c r="CT11" s="51">
        <v>0</v>
      </c>
      <c r="CU11" s="51">
        <v>0</v>
      </c>
      <c r="CV11" s="51">
        <v>0</v>
      </c>
      <c r="CW11" s="51">
        <v>0</v>
      </c>
      <c r="CX11" s="51">
        <v>0</v>
      </c>
      <c r="CY11" s="51">
        <v>0</v>
      </c>
      <c r="CZ11" s="51">
        <v>0</v>
      </c>
      <c r="DA11" s="51">
        <v>0</v>
      </c>
      <c r="DB11" s="51">
        <v>0</v>
      </c>
      <c r="DC11" s="51">
        <v>0</v>
      </c>
      <c r="DD11" s="51">
        <v>0</v>
      </c>
      <c r="DE11" s="60"/>
    </row>
    <row r="12" spans="2:108">
      <c r="B12" s="50">
        <v>208</v>
      </c>
      <c r="C12" s="62" t="s">
        <v>93</v>
      </c>
      <c r="D12" s="62" t="s">
        <v>94</v>
      </c>
      <c r="E12" s="50">
        <v>315002</v>
      </c>
      <c r="F12" s="50" t="s">
        <v>77</v>
      </c>
      <c r="G12" s="52">
        <v>73727</v>
      </c>
      <c r="H12" s="52">
        <v>0</v>
      </c>
      <c r="I12" s="52">
        <v>0</v>
      </c>
      <c r="J12" s="51">
        <v>0</v>
      </c>
      <c r="K12" s="52">
        <v>0</v>
      </c>
      <c r="L12" s="52">
        <v>0</v>
      </c>
      <c r="M12" s="51">
        <v>0</v>
      </c>
      <c r="N12" s="52">
        <v>0</v>
      </c>
      <c r="O12" s="51">
        <v>0</v>
      </c>
      <c r="P12" s="52">
        <v>0</v>
      </c>
      <c r="Q12" s="51">
        <v>0</v>
      </c>
      <c r="R12" s="51">
        <v>0</v>
      </c>
      <c r="S12" s="52">
        <v>0</v>
      </c>
      <c r="T12" s="51">
        <v>0</v>
      </c>
      <c r="U12" s="51">
        <v>0</v>
      </c>
      <c r="V12" s="51">
        <v>0</v>
      </c>
      <c r="W12" s="52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1">
        <v>0</v>
      </c>
      <c r="AP12" s="51">
        <v>0</v>
      </c>
      <c r="AQ12" s="51">
        <v>0</v>
      </c>
      <c r="AR12" s="51">
        <v>0</v>
      </c>
      <c r="AS12" s="51">
        <v>0</v>
      </c>
      <c r="AT12" s="51">
        <v>0</v>
      </c>
      <c r="AU12" s="51">
        <v>2700</v>
      </c>
      <c r="AV12" s="51">
        <v>0</v>
      </c>
      <c r="AW12" s="51">
        <v>0</v>
      </c>
      <c r="AX12" s="51">
        <v>0</v>
      </c>
      <c r="AY12" s="51">
        <v>0</v>
      </c>
      <c r="AZ12" s="51">
        <v>9360</v>
      </c>
      <c r="BA12" s="51">
        <v>0</v>
      </c>
      <c r="BB12" s="51">
        <v>0</v>
      </c>
      <c r="BC12" s="51">
        <v>0</v>
      </c>
      <c r="BD12" s="51">
        <v>0</v>
      </c>
      <c r="BE12" s="51">
        <v>0</v>
      </c>
      <c r="BF12" s="51">
        <v>0</v>
      </c>
      <c r="BG12" s="51">
        <v>61667</v>
      </c>
      <c r="BH12" s="51">
        <v>0</v>
      </c>
      <c r="BI12" s="51">
        <v>0</v>
      </c>
      <c r="BJ12" s="51">
        <v>0</v>
      </c>
      <c r="BK12" s="51">
        <v>0</v>
      </c>
      <c r="BL12" s="51">
        <v>0</v>
      </c>
      <c r="BM12" s="51">
        <v>0</v>
      </c>
      <c r="BN12" s="51">
        <v>0</v>
      </c>
      <c r="BO12" s="51">
        <v>0</v>
      </c>
      <c r="BP12" s="51">
        <v>0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0</v>
      </c>
      <c r="BW12" s="51">
        <v>0</v>
      </c>
      <c r="BX12" s="51">
        <v>0</v>
      </c>
      <c r="BY12" s="51">
        <v>0</v>
      </c>
      <c r="BZ12" s="51">
        <v>0</v>
      </c>
      <c r="CA12" s="51">
        <v>0</v>
      </c>
      <c r="CB12" s="51">
        <v>0</v>
      </c>
      <c r="CC12" s="51">
        <v>0</v>
      </c>
      <c r="CD12" s="51">
        <v>0</v>
      </c>
      <c r="CE12" s="51">
        <v>0</v>
      </c>
      <c r="CF12" s="51">
        <v>0</v>
      </c>
      <c r="CG12" s="51">
        <v>0</v>
      </c>
      <c r="CH12" s="51">
        <v>0</v>
      </c>
      <c r="CI12" s="51">
        <v>0</v>
      </c>
      <c r="CJ12" s="51">
        <v>0</v>
      </c>
      <c r="CK12" s="51">
        <v>0</v>
      </c>
      <c r="CL12" s="51">
        <v>0</v>
      </c>
      <c r="CM12" s="51">
        <v>0</v>
      </c>
      <c r="CN12" s="51">
        <v>0</v>
      </c>
      <c r="CO12" s="51">
        <v>0</v>
      </c>
      <c r="CP12" s="51">
        <v>0</v>
      </c>
      <c r="CQ12" s="51">
        <v>0</v>
      </c>
      <c r="CR12" s="51">
        <v>0</v>
      </c>
      <c r="CS12" s="51">
        <v>0</v>
      </c>
      <c r="CT12" s="51">
        <v>0</v>
      </c>
      <c r="CU12" s="51">
        <v>0</v>
      </c>
      <c r="CV12" s="51">
        <v>0</v>
      </c>
      <c r="CW12" s="51">
        <v>0</v>
      </c>
      <c r="CX12" s="51">
        <v>0</v>
      </c>
      <c r="CY12" s="51">
        <v>0</v>
      </c>
      <c r="CZ12" s="51">
        <v>0</v>
      </c>
      <c r="DA12" s="51">
        <v>0</v>
      </c>
      <c r="DB12" s="51">
        <v>0</v>
      </c>
      <c r="DC12" s="51">
        <v>0</v>
      </c>
      <c r="DD12" s="51">
        <v>0</v>
      </c>
    </row>
    <row r="13" spans="2:108">
      <c r="B13" s="50">
        <v>210</v>
      </c>
      <c r="C13" s="62" t="s">
        <v>95</v>
      </c>
      <c r="D13" s="62" t="s">
        <v>91</v>
      </c>
      <c r="E13" s="50">
        <v>315002</v>
      </c>
      <c r="F13" s="50" t="s">
        <v>78</v>
      </c>
      <c r="G13" s="52">
        <v>190842.37</v>
      </c>
      <c r="H13" s="52">
        <v>0</v>
      </c>
      <c r="I13" s="52">
        <v>0</v>
      </c>
      <c r="J13" s="51">
        <v>0</v>
      </c>
      <c r="K13" s="52">
        <v>0</v>
      </c>
      <c r="L13" s="52">
        <v>0</v>
      </c>
      <c r="M13" s="51">
        <v>0</v>
      </c>
      <c r="N13" s="52">
        <v>0</v>
      </c>
      <c r="O13" s="51">
        <v>190842.37</v>
      </c>
      <c r="P13" s="52">
        <v>0</v>
      </c>
      <c r="Q13" s="51">
        <v>0</v>
      </c>
      <c r="R13" s="51">
        <v>0</v>
      </c>
      <c r="S13" s="52">
        <v>0</v>
      </c>
      <c r="T13" s="51">
        <v>0</v>
      </c>
      <c r="U13" s="51">
        <v>0</v>
      </c>
      <c r="V13" s="51">
        <v>0</v>
      </c>
      <c r="W13" s="52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0</v>
      </c>
      <c r="AL13" s="51">
        <v>0</v>
      </c>
      <c r="AM13" s="51">
        <v>0</v>
      </c>
      <c r="AN13" s="51">
        <v>0</v>
      </c>
      <c r="AO13" s="51">
        <v>0</v>
      </c>
      <c r="AP13" s="51">
        <v>0</v>
      </c>
      <c r="AQ13" s="51">
        <v>0</v>
      </c>
      <c r="AR13" s="51">
        <v>0</v>
      </c>
      <c r="AS13" s="51">
        <v>0</v>
      </c>
      <c r="AT13" s="51">
        <v>0</v>
      </c>
      <c r="AU13" s="51">
        <v>0</v>
      </c>
      <c r="AV13" s="51">
        <v>0</v>
      </c>
      <c r="AW13" s="51">
        <v>0</v>
      </c>
      <c r="AX13" s="51">
        <v>0</v>
      </c>
      <c r="AY13" s="51">
        <v>0</v>
      </c>
      <c r="AZ13" s="51">
        <v>0</v>
      </c>
      <c r="BA13" s="51">
        <v>0</v>
      </c>
      <c r="BB13" s="51">
        <v>0</v>
      </c>
      <c r="BC13" s="51">
        <v>0</v>
      </c>
      <c r="BD13" s="51">
        <v>0</v>
      </c>
      <c r="BE13" s="51">
        <v>0</v>
      </c>
      <c r="BF13" s="51">
        <v>0</v>
      </c>
      <c r="BG13" s="51">
        <v>0</v>
      </c>
      <c r="BH13" s="51">
        <v>0</v>
      </c>
      <c r="BI13" s="51">
        <v>0</v>
      </c>
      <c r="BJ13" s="51">
        <v>0</v>
      </c>
      <c r="BK13" s="51">
        <v>0</v>
      </c>
      <c r="BL13" s="51">
        <v>0</v>
      </c>
      <c r="BM13" s="51">
        <v>0</v>
      </c>
      <c r="BN13" s="51">
        <v>0</v>
      </c>
      <c r="BO13" s="51">
        <v>0</v>
      </c>
      <c r="BP13" s="51">
        <v>0</v>
      </c>
      <c r="BQ13" s="51">
        <v>0</v>
      </c>
      <c r="BR13" s="51">
        <v>0</v>
      </c>
      <c r="BS13" s="51">
        <v>0</v>
      </c>
      <c r="BT13" s="51">
        <v>0</v>
      </c>
      <c r="BU13" s="51">
        <v>0</v>
      </c>
      <c r="BV13" s="51">
        <v>0</v>
      </c>
      <c r="BW13" s="51">
        <v>0</v>
      </c>
      <c r="BX13" s="51">
        <v>0</v>
      </c>
      <c r="BY13" s="51">
        <v>0</v>
      </c>
      <c r="BZ13" s="51">
        <v>0</v>
      </c>
      <c r="CA13" s="51">
        <v>0</v>
      </c>
      <c r="CB13" s="51">
        <v>0</v>
      </c>
      <c r="CC13" s="51">
        <v>0</v>
      </c>
      <c r="CD13" s="51">
        <v>0</v>
      </c>
      <c r="CE13" s="51">
        <v>0</v>
      </c>
      <c r="CF13" s="51">
        <v>0</v>
      </c>
      <c r="CG13" s="51">
        <v>0</v>
      </c>
      <c r="CH13" s="51">
        <v>0</v>
      </c>
      <c r="CI13" s="51">
        <v>0</v>
      </c>
      <c r="CJ13" s="51">
        <v>0</v>
      </c>
      <c r="CK13" s="51">
        <v>0</v>
      </c>
      <c r="CL13" s="51">
        <v>0</v>
      </c>
      <c r="CM13" s="51">
        <v>0</v>
      </c>
      <c r="CN13" s="51">
        <v>0</v>
      </c>
      <c r="CO13" s="51">
        <v>0</v>
      </c>
      <c r="CP13" s="51">
        <v>0</v>
      </c>
      <c r="CQ13" s="51">
        <v>0</v>
      </c>
      <c r="CR13" s="51">
        <v>0</v>
      </c>
      <c r="CS13" s="51">
        <v>0</v>
      </c>
      <c r="CT13" s="51">
        <v>0</v>
      </c>
      <c r="CU13" s="51">
        <v>0</v>
      </c>
      <c r="CV13" s="51">
        <v>0</v>
      </c>
      <c r="CW13" s="51">
        <v>0</v>
      </c>
      <c r="CX13" s="51">
        <v>0</v>
      </c>
      <c r="CY13" s="51">
        <v>0</v>
      </c>
      <c r="CZ13" s="51">
        <v>0</v>
      </c>
      <c r="DA13" s="51">
        <v>0</v>
      </c>
      <c r="DB13" s="51">
        <v>0</v>
      </c>
      <c r="DC13" s="51">
        <v>0</v>
      </c>
      <c r="DD13" s="51">
        <v>0</v>
      </c>
    </row>
    <row r="14" spans="2:108">
      <c r="B14" s="50">
        <v>221</v>
      </c>
      <c r="C14" s="62" t="s">
        <v>96</v>
      </c>
      <c r="D14" s="62" t="s">
        <v>91</v>
      </c>
      <c r="E14" s="50">
        <v>315002</v>
      </c>
      <c r="F14" s="50" t="s">
        <v>79</v>
      </c>
      <c r="G14" s="52">
        <v>446203.37</v>
      </c>
      <c r="H14" s="52">
        <v>0</v>
      </c>
      <c r="I14" s="52">
        <v>0</v>
      </c>
      <c r="J14" s="51">
        <v>0</v>
      </c>
      <c r="K14" s="52">
        <v>0</v>
      </c>
      <c r="L14" s="52">
        <v>0</v>
      </c>
      <c r="M14" s="51">
        <v>0</v>
      </c>
      <c r="N14" s="52">
        <v>0</v>
      </c>
      <c r="O14" s="51">
        <v>0</v>
      </c>
      <c r="P14" s="52">
        <v>0</v>
      </c>
      <c r="Q14" s="51">
        <v>0</v>
      </c>
      <c r="R14" s="51">
        <v>446203.37</v>
      </c>
      <c r="S14" s="52">
        <v>0</v>
      </c>
      <c r="T14" s="51">
        <v>0</v>
      </c>
      <c r="U14" s="51">
        <v>0</v>
      </c>
      <c r="V14" s="51">
        <v>0</v>
      </c>
      <c r="W14" s="52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0</v>
      </c>
      <c r="AK14" s="51">
        <v>0</v>
      </c>
      <c r="AL14" s="51">
        <v>0</v>
      </c>
      <c r="AM14" s="51">
        <v>0</v>
      </c>
      <c r="AN14" s="51">
        <v>0</v>
      </c>
      <c r="AO14" s="51">
        <v>0</v>
      </c>
      <c r="AP14" s="51">
        <v>0</v>
      </c>
      <c r="AQ14" s="51">
        <v>0</v>
      </c>
      <c r="AR14" s="51">
        <v>0</v>
      </c>
      <c r="AS14" s="51">
        <v>0</v>
      </c>
      <c r="AT14" s="51">
        <v>0</v>
      </c>
      <c r="AU14" s="51">
        <v>0</v>
      </c>
      <c r="AV14" s="51">
        <v>0</v>
      </c>
      <c r="AW14" s="51">
        <v>0</v>
      </c>
      <c r="AX14" s="51">
        <v>0</v>
      </c>
      <c r="AY14" s="51">
        <v>0</v>
      </c>
      <c r="AZ14" s="51">
        <v>0</v>
      </c>
      <c r="BA14" s="51">
        <v>0</v>
      </c>
      <c r="BB14" s="51">
        <v>0</v>
      </c>
      <c r="BC14" s="51">
        <v>0</v>
      </c>
      <c r="BD14" s="51">
        <v>0</v>
      </c>
      <c r="BE14" s="51">
        <v>0</v>
      </c>
      <c r="BF14" s="51">
        <v>0</v>
      </c>
      <c r="BG14" s="51">
        <v>0</v>
      </c>
      <c r="BH14" s="51">
        <v>0</v>
      </c>
      <c r="BI14" s="51">
        <v>0</v>
      </c>
      <c r="BJ14" s="51">
        <v>0</v>
      </c>
      <c r="BK14" s="51">
        <v>0</v>
      </c>
      <c r="BL14" s="51">
        <v>0</v>
      </c>
      <c r="BM14" s="51">
        <v>0</v>
      </c>
      <c r="BN14" s="51">
        <v>0</v>
      </c>
      <c r="BO14" s="51">
        <v>0</v>
      </c>
      <c r="BP14" s="51">
        <v>0</v>
      </c>
      <c r="BQ14" s="51">
        <v>0</v>
      </c>
      <c r="BR14" s="51">
        <v>0</v>
      </c>
      <c r="BS14" s="51">
        <v>0</v>
      </c>
      <c r="BT14" s="51">
        <v>0</v>
      </c>
      <c r="BU14" s="51">
        <v>0</v>
      </c>
      <c r="BV14" s="51">
        <v>0</v>
      </c>
      <c r="BW14" s="51">
        <v>0</v>
      </c>
      <c r="BX14" s="51">
        <v>0</v>
      </c>
      <c r="BY14" s="51">
        <v>0</v>
      </c>
      <c r="BZ14" s="51">
        <v>0</v>
      </c>
      <c r="CA14" s="51">
        <v>0</v>
      </c>
      <c r="CB14" s="51">
        <v>0</v>
      </c>
      <c r="CC14" s="51">
        <v>0</v>
      </c>
      <c r="CD14" s="51">
        <v>0</v>
      </c>
      <c r="CE14" s="51">
        <v>0</v>
      </c>
      <c r="CF14" s="51">
        <v>0</v>
      </c>
      <c r="CG14" s="51">
        <v>0</v>
      </c>
      <c r="CH14" s="51">
        <v>0</v>
      </c>
      <c r="CI14" s="51">
        <v>0</v>
      </c>
      <c r="CJ14" s="51">
        <v>0</v>
      </c>
      <c r="CK14" s="51">
        <v>0</v>
      </c>
      <c r="CL14" s="51">
        <v>0</v>
      </c>
      <c r="CM14" s="51">
        <v>0</v>
      </c>
      <c r="CN14" s="51">
        <v>0</v>
      </c>
      <c r="CO14" s="51">
        <v>0</v>
      </c>
      <c r="CP14" s="51">
        <v>0</v>
      </c>
      <c r="CQ14" s="51">
        <v>0</v>
      </c>
      <c r="CR14" s="51">
        <v>0</v>
      </c>
      <c r="CS14" s="51">
        <v>0</v>
      </c>
      <c r="CT14" s="51">
        <v>0</v>
      </c>
      <c r="CU14" s="51">
        <v>0</v>
      </c>
      <c r="CV14" s="51">
        <v>0</v>
      </c>
      <c r="CW14" s="51">
        <v>0</v>
      </c>
      <c r="CX14" s="51">
        <v>0</v>
      </c>
      <c r="CY14" s="51">
        <v>0</v>
      </c>
      <c r="CZ14" s="51">
        <v>0</v>
      </c>
      <c r="DA14" s="51">
        <v>0</v>
      </c>
      <c r="DB14" s="51">
        <v>0</v>
      </c>
      <c r="DC14" s="51">
        <v>0</v>
      </c>
      <c r="DD14" s="51">
        <v>0</v>
      </c>
    </row>
    <row r="15" spans="3:4">
      <c r="C15" s="62"/>
      <c r="D15" s="62"/>
    </row>
    <row r="16" spans="3:4">
      <c r="C16" s="62"/>
      <c r="D16" s="62"/>
    </row>
    <row r="17" spans="3:4">
      <c r="C17" s="62"/>
      <c r="D17" s="62"/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70000010728836" bottom="0.270000010728836" header="0" footer="0"/>
  <pageSetup paperSize="9" scale="1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workbookViewId="0">
      <pane ySplit="6" topLeftCell="A23" activePane="bottomLeft" state="frozen"/>
      <selection/>
      <selection pane="bottomLeft" activeCell="E34" sqref="E34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38"/>
      <c r="B1" s="38"/>
      <c r="C1" s="38"/>
      <c r="D1" s="63"/>
      <c r="E1" s="63"/>
      <c r="F1" s="37"/>
      <c r="G1" s="37"/>
      <c r="H1" s="64" t="s">
        <v>279</v>
      </c>
      <c r="I1" s="75"/>
    </row>
    <row r="2" ht="22.8" customHeight="1" spans="1:9">
      <c r="A2" s="37"/>
      <c r="B2" s="41" t="s">
        <v>280</v>
      </c>
      <c r="C2" s="41"/>
      <c r="D2" s="41"/>
      <c r="E2" s="41"/>
      <c r="F2" s="41"/>
      <c r="G2" s="41"/>
      <c r="H2" s="41"/>
      <c r="I2" s="75"/>
    </row>
    <row r="3" ht="19.55" customHeight="1" spans="1:9">
      <c r="A3" s="42"/>
      <c r="B3" s="43" t="s">
        <v>99</v>
      </c>
      <c r="C3" s="43"/>
      <c r="D3" s="43"/>
      <c r="E3" s="43"/>
      <c r="G3" s="42"/>
      <c r="H3" s="65" t="s">
        <v>6</v>
      </c>
      <c r="I3" s="75"/>
    </row>
    <row r="4" ht="24.4" customHeight="1" spans="1:9">
      <c r="A4" s="44"/>
      <c r="B4" s="66" t="s">
        <v>9</v>
      </c>
      <c r="C4" s="66"/>
      <c r="D4" s="66"/>
      <c r="E4" s="66"/>
      <c r="F4" s="66" t="s">
        <v>82</v>
      </c>
      <c r="G4" s="66"/>
      <c r="H4" s="66"/>
      <c r="I4" s="75"/>
    </row>
    <row r="5" ht="24.4" customHeight="1" spans="1:9">
      <c r="A5" s="44"/>
      <c r="B5" s="66" t="s">
        <v>86</v>
      </c>
      <c r="C5" s="66"/>
      <c r="D5" s="66" t="s">
        <v>70</v>
      </c>
      <c r="E5" s="66" t="s">
        <v>71</v>
      </c>
      <c r="F5" s="66" t="s">
        <v>59</v>
      </c>
      <c r="G5" s="66" t="s">
        <v>281</v>
      </c>
      <c r="H5" s="66" t="s">
        <v>282</v>
      </c>
      <c r="I5" s="75"/>
    </row>
    <row r="6" ht="24.4" customHeight="1" spans="1:9">
      <c r="A6" s="39"/>
      <c r="B6" s="66" t="s">
        <v>87</v>
      </c>
      <c r="C6" s="66" t="s">
        <v>88</v>
      </c>
      <c r="D6" s="66"/>
      <c r="E6" s="66"/>
      <c r="F6" s="66"/>
      <c r="G6" s="66"/>
      <c r="H6" s="66"/>
      <c r="I6" s="75"/>
    </row>
    <row r="7" ht="22.8" customHeight="1" spans="1:9">
      <c r="A7" s="44"/>
      <c r="B7" s="67"/>
      <c r="C7" s="67"/>
      <c r="D7" s="67"/>
      <c r="E7" s="48" t="s">
        <v>72</v>
      </c>
      <c r="F7" s="68">
        <f>F8</f>
        <v>5491791.85</v>
      </c>
      <c r="G7" s="68">
        <f>G8</f>
        <v>4811891.23</v>
      </c>
      <c r="H7" s="68">
        <f>H8</f>
        <v>679900.62</v>
      </c>
      <c r="I7" s="75"/>
    </row>
    <row r="8" ht="22.8" customHeight="1" spans="1:9">
      <c r="A8" s="44"/>
      <c r="B8" s="69" t="s">
        <v>23</v>
      </c>
      <c r="C8" s="69" t="s">
        <v>23</v>
      </c>
      <c r="D8" s="70"/>
      <c r="E8" s="70" t="s">
        <v>23</v>
      </c>
      <c r="F8" s="71">
        <f>G8+H8</f>
        <v>5491791.85</v>
      </c>
      <c r="G8" s="71">
        <f>G9</f>
        <v>4811891.23</v>
      </c>
      <c r="H8" s="71">
        <f>H9</f>
        <v>679900.62</v>
      </c>
      <c r="I8" s="75"/>
    </row>
    <row r="9" ht="22.8" customHeight="1" spans="1:9">
      <c r="A9" s="44"/>
      <c r="B9" s="69" t="s">
        <v>23</v>
      </c>
      <c r="C9" s="69" t="s">
        <v>23</v>
      </c>
      <c r="D9" s="50">
        <v>315002</v>
      </c>
      <c r="E9" s="50" t="s">
        <v>73</v>
      </c>
      <c r="F9" s="71">
        <f>G9+H9</f>
        <v>5491791.85</v>
      </c>
      <c r="G9" s="71">
        <f>G10+G36</f>
        <v>4811891.23</v>
      </c>
      <c r="H9" s="71">
        <f>H19</f>
        <v>679900.62</v>
      </c>
      <c r="I9" s="75"/>
    </row>
    <row r="10" ht="22.8" customHeight="1" spans="1:9">
      <c r="A10" s="44"/>
      <c r="B10" s="69" t="s">
        <v>23</v>
      </c>
      <c r="C10" s="69" t="s">
        <v>23</v>
      </c>
      <c r="D10" s="50">
        <v>315002</v>
      </c>
      <c r="E10" s="70" t="s">
        <v>283</v>
      </c>
      <c r="F10" s="71">
        <v>4740864.23</v>
      </c>
      <c r="G10" s="71">
        <v>4740864.23</v>
      </c>
      <c r="H10" s="71"/>
      <c r="I10" s="75"/>
    </row>
    <row r="11" ht="22.8" customHeight="1" spans="1:9">
      <c r="A11" s="44"/>
      <c r="B11" s="69">
        <v>301</v>
      </c>
      <c r="C11" s="69" t="s">
        <v>152</v>
      </c>
      <c r="D11" s="50">
        <v>315002</v>
      </c>
      <c r="E11" s="70" t="s">
        <v>193</v>
      </c>
      <c r="F11" s="71">
        <v>931476</v>
      </c>
      <c r="G11" s="71">
        <v>931476</v>
      </c>
      <c r="H11" s="71"/>
      <c r="I11" s="75"/>
    </row>
    <row r="12" ht="22.8" customHeight="1" spans="1:9">
      <c r="A12" s="72"/>
      <c r="B12" s="69">
        <v>301</v>
      </c>
      <c r="C12" s="69" t="s">
        <v>154</v>
      </c>
      <c r="D12" s="50">
        <v>315002</v>
      </c>
      <c r="E12" s="70" t="s">
        <v>194</v>
      </c>
      <c r="F12" s="71">
        <v>1270932</v>
      </c>
      <c r="G12" s="71">
        <v>1270932</v>
      </c>
      <c r="H12" s="71"/>
      <c r="I12" s="76"/>
    </row>
    <row r="13" ht="22.8" customHeight="1" spans="1:9">
      <c r="A13" s="72"/>
      <c r="B13" s="69">
        <v>301</v>
      </c>
      <c r="C13" s="69" t="s">
        <v>156</v>
      </c>
      <c r="D13" s="50">
        <v>315002</v>
      </c>
      <c r="E13" s="70" t="s">
        <v>195</v>
      </c>
      <c r="F13" s="71">
        <v>77623</v>
      </c>
      <c r="G13" s="71">
        <v>77623</v>
      </c>
      <c r="H13" s="71"/>
      <c r="I13" s="76"/>
    </row>
    <row r="14" ht="22.8" customHeight="1" spans="1:9">
      <c r="A14" s="72"/>
      <c r="B14" s="69">
        <v>301</v>
      </c>
      <c r="C14" s="69">
        <v>8</v>
      </c>
      <c r="D14" s="50">
        <v>315002</v>
      </c>
      <c r="E14" s="70" t="s">
        <v>198</v>
      </c>
      <c r="F14" s="71">
        <v>364929.76</v>
      </c>
      <c r="G14" s="71">
        <v>364929.76</v>
      </c>
      <c r="H14" s="71"/>
      <c r="I14" s="76"/>
    </row>
    <row r="15" ht="22.8" customHeight="1" spans="1:9">
      <c r="A15" s="53"/>
      <c r="B15" s="69">
        <v>301</v>
      </c>
      <c r="C15" s="69">
        <v>10</v>
      </c>
      <c r="D15" s="50">
        <v>315002</v>
      </c>
      <c r="E15" s="70" t="s">
        <v>200</v>
      </c>
      <c r="F15" s="71">
        <v>190842.37</v>
      </c>
      <c r="G15" s="71">
        <v>190842.37</v>
      </c>
      <c r="H15" s="71"/>
      <c r="I15" s="77"/>
    </row>
    <row r="16" ht="22.8" customHeight="1" spans="2:8">
      <c r="B16" s="69">
        <v>301</v>
      </c>
      <c r="C16" s="69">
        <v>12</v>
      </c>
      <c r="D16" s="50">
        <v>315002</v>
      </c>
      <c r="E16" s="70" t="s">
        <v>202</v>
      </c>
      <c r="F16" s="71">
        <v>20527.31</v>
      </c>
      <c r="G16" s="71">
        <v>20527.31</v>
      </c>
      <c r="H16" s="71"/>
    </row>
    <row r="17" ht="22.8" customHeight="1" spans="2:8">
      <c r="B17" s="69">
        <v>301</v>
      </c>
      <c r="C17" s="69">
        <v>13</v>
      </c>
      <c r="D17" s="50">
        <v>315002</v>
      </c>
      <c r="E17" s="70" t="s">
        <v>79</v>
      </c>
      <c r="F17" s="71">
        <v>446203.37</v>
      </c>
      <c r="G17" s="71">
        <v>446203.37</v>
      </c>
      <c r="H17" s="71"/>
    </row>
    <row r="18" ht="22.8" customHeight="1" spans="2:8">
      <c r="B18" s="69">
        <v>301</v>
      </c>
      <c r="C18" s="69">
        <v>99</v>
      </c>
      <c r="D18" s="50">
        <v>315002</v>
      </c>
      <c r="E18" s="70" t="s">
        <v>204</v>
      </c>
      <c r="F18" s="71">
        <v>1438330.42</v>
      </c>
      <c r="G18" s="71">
        <v>1438330.42</v>
      </c>
      <c r="H18" s="71"/>
    </row>
    <row r="19" ht="22.8" customHeight="1" spans="2:8">
      <c r="B19" s="69" t="s">
        <v>23</v>
      </c>
      <c r="C19" s="69" t="s">
        <v>23</v>
      </c>
      <c r="D19" s="50">
        <v>315002</v>
      </c>
      <c r="E19" s="70" t="s">
        <v>284</v>
      </c>
      <c r="F19" s="71">
        <v>679900.62</v>
      </c>
      <c r="G19" s="71"/>
      <c r="H19" s="71">
        <v>679900.62</v>
      </c>
    </row>
    <row r="20" ht="22.8" customHeight="1" spans="2:8">
      <c r="B20" s="69">
        <v>302</v>
      </c>
      <c r="C20" s="69">
        <v>1</v>
      </c>
      <c r="D20" s="50">
        <v>315002</v>
      </c>
      <c r="E20" s="70" t="s">
        <v>205</v>
      </c>
      <c r="F20" s="71">
        <v>60000</v>
      </c>
      <c r="G20" s="71"/>
      <c r="H20" s="71">
        <v>60000</v>
      </c>
    </row>
    <row r="21" ht="22.8" customHeight="1" spans="2:8">
      <c r="B21" s="69">
        <v>302</v>
      </c>
      <c r="C21" s="69">
        <v>2</v>
      </c>
      <c r="D21" s="50">
        <v>315002</v>
      </c>
      <c r="E21" s="70" t="s">
        <v>206</v>
      </c>
      <c r="F21" s="71">
        <v>5000</v>
      </c>
      <c r="G21" s="71"/>
      <c r="H21" s="71">
        <v>5000</v>
      </c>
    </row>
    <row r="22" ht="22.8" customHeight="1" spans="2:8">
      <c r="B22" s="69">
        <v>302</v>
      </c>
      <c r="C22" s="69">
        <v>4</v>
      </c>
      <c r="D22" s="50">
        <v>315002</v>
      </c>
      <c r="E22" s="70" t="s">
        <v>208</v>
      </c>
      <c r="F22" s="71">
        <v>2000</v>
      </c>
      <c r="G22" s="71"/>
      <c r="H22" s="71">
        <v>2000</v>
      </c>
    </row>
    <row r="23" ht="22.8" customHeight="1" spans="2:8">
      <c r="B23" s="69">
        <v>302</v>
      </c>
      <c r="C23" s="69">
        <v>5</v>
      </c>
      <c r="D23" s="50">
        <v>315002</v>
      </c>
      <c r="E23" s="70" t="s">
        <v>209</v>
      </c>
      <c r="F23" s="71">
        <v>2000</v>
      </c>
      <c r="G23" s="71"/>
      <c r="H23" s="71">
        <v>2000</v>
      </c>
    </row>
    <row r="24" ht="22.8" customHeight="1" spans="2:8">
      <c r="B24" s="69">
        <v>302</v>
      </c>
      <c r="C24" s="69">
        <v>6</v>
      </c>
      <c r="D24" s="50">
        <v>315002</v>
      </c>
      <c r="E24" s="70" t="s">
        <v>210</v>
      </c>
      <c r="F24" s="71">
        <v>25000</v>
      </c>
      <c r="G24" s="71"/>
      <c r="H24" s="71">
        <v>25000</v>
      </c>
    </row>
    <row r="25" ht="22.8" customHeight="1" spans="2:8">
      <c r="B25" s="69">
        <v>302</v>
      </c>
      <c r="C25" s="69">
        <v>7</v>
      </c>
      <c r="D25" s="50">
        <v>315002</v>
      </c>
      <c r="E25" s="70" t="s">
        <v>211</v>
      </c>
      <c r="F25" s="71">
        <v>20000</v>
      </c>
      <c r="G25" s="71"/>
      <c r="H25" s="71">
        <v>20000</v>
      </c>
    </row>
    <row r="26" ht="22.8" customHeight="1" spans="2:8">
      <c r="B26" s="69">
        <v>302</v>
      </c>
      <c r="C26" s="69">
        <v>11</v>
      </c>
      <c r="D26" s="50">
        <v>315002</v>
      </c>
      <c r="E26" s="70" t="s">
        <v>214</v>
      </c>
      <c r="F26" s="71">
        <v>100000</v>
      </c>
      <c r="G26" s="71"/>
      <c r="H26" s="71">
        <v>100000</v>
      </c>
    </row>
    <row r="27" ht="22.8" customHeight="1" spans="2:8">
      <c r="B27" s="69">
        <v>302</v>
      </c>
      <c r="C27" s="69">
        <v>13</v>
      </c>
      <c r="D27" s="50">
        <v>315002</v>
      </c>
      <c r="E27" s="70" t="s">
        <v>285</v>
      </c>
      <c r="F27" s="71">
        <v>5000</v>
      </c>
      <c r="G27" s="71"/>
      <c r="H27" s="71">
        <v>5000</v>
      </c>
    </row>
    <row r="28" ht="22.8" customHeight="1" spans="2:8">
      <c r="B28" s="69">
        <v>302</v>
      </c>
      <c r="C28" s="69">
        <v>15</v>
      </c>
      <c r="D28" s="50">
        <v>315002</v>
      </c>
      <c r="E28" s="70" t="s">
        <v>218</v>
      </c>
      <c r="F28" s="71">
        <v>5000</v>
      </c>
      <c r="G28" s="71"/>
      <c r="H28" s="71">
        <v>5000</v>
      </c>
    </row>
    <row r="29" ht="22.8" customHeight="1" spans="2:8">
      <c r="B29" s="69">
        <v>302</v>
      </c>
      <c r="C29" s="69">
        <v>16</v>
      </c>
      <c r="D29" s="50">
        <v>315002</v>
      </c>
      <c r="E29" s="70" t="s">
        <v>219</v>
      </c>
      <c r="F29" s="71">
        <v>4000</v>
      </c>
      <c r="G29" s="71"/>
      <c r="H29" s="71">
        <v>4000</v>
      </c>
    </row>
    <row r="30" ht="22.8" customHeight="1" spans="2:8">
      <c r="B30" s="69">
        <v>302</v>
      </c>
      <c r="C30" s="69">
        <v>17</v>
      </c>
      <c r="D30" s="50">
        <v>315002</v>
      </c>
      <c r="E30" s="70" t="s">
        <v>220</v>
      </c>
      <c r="F30" s="71">
        <v>2000</v>
      </c>
      <c r="G30" s="71"/>
      <c r="H30" s="71">
        <v>2000</v>
      </c>
    </row>
    <row r="31" ht="22.8" customHeight="1" spans="2:8">
      <c r="B31" s="69">
        <v>302</v>
      </c>
      <c r="C31" s="69">
        <v>26</v>
      </c>
      <c r="D31" s="50">
        <v>315002</v>
      </c>
      <c r="E31" s="70" t="s">
        <v>224</v>
      </c>
      <c r="F31" s="71">
        <v>42000</v>
      </c>
      <c r="G31" s="71"/>
      <c r="H31" s="71">
        <v>42000</v>
      </c>
    </row>
    <row r="32" ht="22.8" customHeight="1" spans="2:8">
      <c r="B32" s="69">
        <v>302</v>
      </c>
      <c r="C32" s="69">
        <v>28</v>
      </c>
      <c r="D32" s="50">
        <v>315002</v>
      </c>
      <c r="E32" s="70" t="s">
        <v>226</v>
      </c>
      <c r="F32" s="71">
        <v>45600.62</v>
      </c>
      <c r="G32" s="71"/>
      <c r="H32" s="71">
        <v>45600.62</v>
      </c>
    </row>
    <row r="33" ht="22.8" customHeight="1" spans="2:8">
      <c r="B33" s="69">
        <v>302</v>
      </c>
      <c r="C33" s="73" t="s">
        <v>286</v>
      </c>
      <c r="D33" s="50">
        <v>315002</v>
      </c>
      <c r="E33" s="74" t="s">
        <v>228</v>
      </c>
      <c r="F33" s="71">
        <v>30000</v>
      </c>
      <c r="G33" s="71"/>
      <c r="H33" s="71">
        <v>30000</v>
      </c>
    </row>
    <row r="34" ht="22.8" customHeight="1" spans="2:8">
      <c r="B34" s="69">
        <v>302</v>
      </c>
      <c r="C34" s="69">
        <v>39</v>
      </c>
      <c r="D34" s="50">
        <v>315002</v>
      </c>
      <c r="E34" s="70" t="s">
        <v>229</v>
      </c>
      <c r="F34" s="71">
        <v>198600</v>
      </c>
      <c r="G34" s="71"/>
      <c r="H34" s="71">
        <v>198600</v>
      </c>
    </row>
    <row r="35" ht="22.8" customHeight="1" spans="2:8">
      <c r="B35" s="69">
        <v>302</v>
      </c>
      <c r="C35" s="69" t="s">
        <v>158</v>
      </c>
      <c r="D35" s="50">
        <v>315002</v>
      </c>
      <c r="E35" s="70" t="s">
        <v>231</v>
      </c>
      <c r="F35" s="71">
        <v>133700</v>
      </c>
      <c r="G35" s="71"/>
      <c r="H35" s="71">
        <v>133700</v>
      </c>
    </row>
    <row r="36" ht="22.8" customHeight="1" spans="2:8">
      <c r="B36" s="69" t="s">
        <v>23</v>
      </c>
      <c r="C36" s="69" t="s">
        <v>23</v>
      </c>
      <c r="D36" s="50">
        <v>315002</v>
      </c>
      <c r="E36" s="70" t="s">
        <v>183</v>
      </c>
      <c r="F36" s="71">
        <v>71027</v>
      </c>
      <c r="G36" s="71">
        <v>71027</v>
      </c>
      <c r="H36" s="71"/>
    </row>
    <row r="37" ht="22.8" customHeight="1" spans="2:8">
      <c r="B37" s="69">
        <v>303</v>
      </c>
      <c r="C37" s="69">
        <v>5</v>
      </c>
      <c r="D37" s="50">
        <v>315002</v>
      </c>
      <c r="E37" s="70" t="s">
        <v>236</v>
      </c>
      <c r="F37" s="71">
        <v>9360</v>
      </c>
      <c r="G37" s="71">
        <v>9360</v>
      </c>
      <c r="H37" s="71"/>
    </row>
    <row r="38" ht="22.8" customHeight="1" spans="2:8">
      <c r="B38" s="69">
        <v>309</v>
      </c>
      <c r="C38" s="69" t="s">
        <v>158</v>
      </c>
      <c r="D38" s="50">
        <v>315002</v>
      </c>
      <c r="E38" s="70" t="s">
        <v>287</v>
      </c>
      <c r="F38" s="71">
        <v>61667</v>
      </c>
      <c r="G38" s="71">
        <v>61667</v>
      </c>
      <c r="H38" s="7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pane ySplit="5" topLeftCell="A6" activePane="bottomLeft" state="frozen"/>
      <selection/>
      <selection pane="bottomLeft" activeCell="F18" sqref="F18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27.875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37"/>
      <c r="B1" s="38"/>
      <c r="C1" s="38"/>
      <c r="D1" s="38"/>
      <c r="E1" s="39"/>
      <c r="F1" s="39"/>
      <c r="G1" s="32" t="s">
        <v>288</v>
      </c>
      <c r="H1" s="44"/>
    </row>
    <row r="2" ht="22.8" customHeight="1" spans="1:8">
      <c r="A2" s="37"/>
      <c r="B2" s="41" t="s">
        <v>289</v>
      </c>
      <c r="C2" s="41"/>
      <c r="D2" s="41"/>
      <c r="E2" s="41"/>
      <c r="F2" s="41"/>
      <c r="G2" s="41"/>
      <c r="H2" s="44" t="s">
        <v>3</v>
      </c>
    </row>
    <row r="3" ht="19.55" customHeight="1" spans="1:8">
      <c r="A3" s="42"/>
      <c r="B3" s="43" t="s">
        <v>5</v>
      </c>
      <c r="C3" s="43"/>
      <c r="D3" s="43"/>
      <c r="E3" s="43"/>
      <c r="F3" s="43"/>
      <c r="G3" s="55" t="s">
        <v>6</v>
      </c>
      <c r="H3" s="56"/>
    </row>
    <row r="4" ht="24.4" customHeight="1" spans="1:8">
      <c r="A4" s="46"/>
      <c r="B4" s="45" t="s">
        <v>86</v>
      </c>
      <c r="C4" s="45"/>
      <c r="D4" s="45"/>
      <c r="E4" s="45" t="s">
        <v>70</v>
      </c>
      <c r="F4" s="45" t="s">
        <v>71</v>
      </c>
      <c r="G4" s="45" t="s">
        <v>290</v>
      </c>
      <c r="H4" s="57"/>
    </row>
    <row r="5" ht="24.4" customHeight="1" spans="1:8">
      <c r="A5" s="46"/>
      <c r="B5" s="45" t="s">
        <v>87</v>
      </c>
      <c r="C5" s="45" t="s">
        <v>88</v>
      </c>
      <c r="D5" s="45" t="s">
        <v>89</v>
      </c>
      <c r="E5" s="45"/>
      <c r="F5" s="45"/>
      <c r="G5" s="45"/>
      <c r="H5" s="58"/>
    </row>
    <row r="6" ht="22.8" customHeight="1" spans="1:8">
      <c r="A6" s="47"/>
      <c r="B6" s="48"/>
      <c r="C6" s="48"/>
      <c r="D6" s="48"/>
      <c r="E6" s="48"/>
      <c r="F6" s="48" t="s">
        <v>72</v>
      </c>
      <c r="G6" s="49">
        <v>198432</v>
      </c>
      <c r="H6" s="59"/>
    </row>
    <row r="7" ht="22.8" customHeight="1" spans="1:8">
      <c r="A7" s="46"/>
      <c r="B7" s="50">
        <v>204</v>
      </c>
      <c r="C7" s="62" t="s">
        <v>90</v>
      </c>
      <c r="D7" s="50">
        <v>10</v>
      </c>
      <c r="E7" s="50">
        <v>315002</v>
      </c>
      <c r="F7" s="50" t="s">
        <v>73</v>
      </c>
      <c r="G7" s="51">
        <v>198432</v>
      </c>
      <c r="H7" s="57"/>
    </row>
    <row r="8" ht="22.8" customHeight="1" spans="1:8">
      <c r="A8" s="46"/>
      <c r="B8" s="50">
        <v>204</v>
      </c>
      <c r="C8" s="62" t="s">
        <v>90</v>
      </c>
      <c r="D8" s="50">
        <v>10</v>
      </c>
      <c r="E8" s="50">
        <v>315002</v>
      </c>
      <c r="F8" s="50" t="s">
        <v>291</v>
      </c>
      <c r="G8" s="51">
        <v>91584</v>
      </c>
      <c r="H8" s="57"/>
    </row>
    <row r="9" ht="22.8" customHeight="1" spans="1:8">
      <c r="A9" s="46"/>
      <c r="B9" s="50">
        <v>204</v>
      </c>
      <c r="C9" s="62" t="s">
        <v>90</v>
      </c>
      <c r="D9" s="50">
        <v>10</v>
      </c>
      <c r="E9" s="50">
        <v>315002</v>
      </c>
      <c r="F9" s="50" t="s">
        <v>292</v>
      </c>
      <c r="G9" s="51">
        <v>106848</v>
      </c>
      <c r="H9" s="58"/>
    </row>
    <row r="10" ht="22.8" customHeight="1" spans="1:8">
      <c r="A10" s="46"/>
      <c r="B10" s="50"/>
      <c r="C10" s="50"/>
      <c r="D10" s="50"/>
      <c r="E10" s="50"/>
      <c r="F10" s="50" t="s">
        <v>293</v>
      </c>
      <c r="G10" s="52"/>
      <c r="H10" s="58"/>
    </row>
    <row r="11" ht="9.75" customHeight="1" spans="1:8">
      <c r="A11" s="53"/>
      <c r="B11" s="54"/>
      <c r="C11" s="54"/>
      <c r="D11" s="54"/>
      <c r="E11" s="54"/>
      <c r="F11" s="53"/>
      <c r="G11" s="53"/>
      <c r="H11" s="60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2022-01-11T07:42:00Z</dcterms:created>
  <dcterms:modified xsi:type="dcterms:W3CDTF">2022-01-28T02:35:32Z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9AEF7DF76EF14D52BE7D8E648C2FBE5E</vt:lpwstr>
  </property>
</Properties>
</file>