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<sst xmlns="http://schemas.openxmlformats.org/spreadsheetml/2006/main" count="806" uniqueCount="401">
  <si>
    <t>"241001"-自贡市贡井区档案馆</t>
  </si>
  <si>
    <t>2022年部门预算</t>
  </si>
  <si>
    <t xml:space="preserve">
表1</t>
  </si>
  <si>
    <t xml:space="preserve"> </t>
  </si>
  <si>
    <t>部门收支总表</t>
  </si>
  <si>
    <t>部门：自贡市贡井区档案馆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</si>
  <si>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</si>
  <si>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</si>
  <si>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</si>
  <si>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</si>
  <si>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</si>
  <si>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</si>
  <si>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</si>
  <si>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</si>
  <si>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</si>
  <si>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</si>
  <si>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</si>
  <si>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</si>
  <si>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</si>
  <si>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</si>
  <si>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</si>
  <si>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</si>
  <si>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</si>
  <si>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</si>
  <si>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</si>
  <si>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</si>
  <si>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</si>
  <si>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</si>
  <si>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</si>
  <si>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</si>
  <si>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</si>
  <si>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</si>
  <si>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</si>
  <si>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</si>
  <si>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</si>
  <si>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</si>
  <si>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</si>
  <si>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</si>
  <si>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</si>
  <si>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</si>
  <si>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</si>
  <si>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</si>
  <si>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</si>
  <si>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</si>
  <si>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</si>
  <si>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</si>
  <si>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</si>
  <si>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</si>
  <si>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</si>
  <si>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</si>
  <si>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</si>
  <si>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</si>
  <si>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</si>
  <si>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</si>
  <si>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</si>
  <si>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</si>
  <si>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</si>
  <si>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</si>
  <si>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</si>
  <si>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</si>
  <si>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</si>
  <si>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</si>
  <si>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</si>
  <si>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</si>
  <si>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</si>
  <si>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</si>
  <si>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</si>
  <si>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</si>
  <si>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</si>
  <si>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</si>
  <si>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</si>
  <si>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</si>
  <si>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</si>
  <si>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241001</t>
  </si>
  <si>
    <t>自贡市贡井区档案馆</t>
  </si>
  <si>
    <t>2012601</t>
  </si>
  <si>
    <t xml:space="preserve">  行政运行</t>
  </si>
  <si>
    <t>2012604</t>
  </si>
  <si>
    <t xml:space="preserve">  档案馆</t>
  </si>
  <si>
    <t>2080505</t>
  </si>
  <si>
    <t xml:space="preserve">  机关事业单位基本养老保险缴费支出</t>
  </si>
  <si>
    <t>2080599</t>
  </si>
  <si>
    <t xml:space="preserve">  其他行政事业单位养老支出</t>
  </si>
  <si>
    <t>2101101</t>
  </si>
  <si>
    <t xml:space="preserve">  行政单位医疗</t>
  </si>
  <si>
    <t>2210201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</si>
  <si>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</si>
  <si>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</si>
  <si>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</si>
  <si>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</si>
  <si>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</si>
  <si>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</si>
  <si>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</si>
  <si>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</si>
  <si>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</si>
  <si>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</si>
  <si>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</si>
  <si>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  201</t>
  </si>
  <si>
    <t>01</t>
  </si>
  <si>
    <t>201</t>
  </si>
  <si>
    <t>26</t>
  </si>
  <si>
    <t>04</t>
  </si>
  <si>
    <t>208</t>
  </si>
  <si>
    <t>05</t>
  </si>
  <si>
    <t>99</t>
  </si>
  <si>
    <t>210</t>
  </si>
  <si>
    <t>11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</si>
  <si>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</si>
  <si>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</si>
  <si>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</si>
  <si>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</si>
  <si>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</si>
  <si>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</si>
  <si>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</si>
  <si>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</si>
  <si>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</si>
  <si>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</si>
  <si>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</si>
  <si>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</si>
  <si>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</si>
  <si>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</si>
  <si>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</si>
  <si>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</si>
  <si>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</si>
  <si>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</si>
  <si>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</si>
  <si>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</si>
  <si>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</si>
  <si>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</si>
  <si>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</si>
  <si>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</si>
  <si>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</si>
  <si>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</si>
  <si>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</si>
  <si>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</si>
  <si>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</si>
  <si>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</si>
  <si>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</si>
  <si>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</si>
  <si>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</si>
  <si>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</si>
  <si>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</si>
  <si>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</si>
  <si>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</si>
  <si>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</si>
  <si>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</si>
  <si>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</si>
  <si>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</si>
  <si>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</si>
  <si>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</si>
  <si>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</si>
  <si>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</si>
  <si>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</si>
  <si>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</si>
  <si>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</si>
  <si>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</si>
  <si>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</si>
  <si>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</si>
  <si>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</si>
  <si>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</si>
  <si>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</si>
  <si>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 xml:space="preserve">  工资奖金津补贴</t>
  </si>
  <si>
    <t xml:space="preserve">  社会保障缴费</t>
  </si>
  <si>
    <t>03</t>
  </si>
  <si>
    <t>501</t>
  </si>
  <si>
    <t xml:space="preserve">  其他工资福利支出</t>
  </si>
  <si>
    <t>502</t>
  </si>
  <si>
    <t xml:space="preserve">  办公经费</t>
  </si>
  <si>
    <t xml:space="preserve">  培训费</t>
  </si>
  <si>
    <t xml:space="preserve">  委托业务费</t>
  </si>
  <si>
    <t>09</t>
  </si>
  <si>
    <t xml:space="preserve">  维修（护）费</t>
  </si>
  <si>
    <t xml:space="preserve">  其他商品和服务支出</t>
  </si>
  <si>
    <t>509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</si>
  <si>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</si>
  <si>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</si>
  <si>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</si>
  <si>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</si>
  <si>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</si>
  <si>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</si>
  <si>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</si>
  <si>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</si>
  <si>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</si>
  <si>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</si>
  <si>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</si>
  <si>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</si>
  <si>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</si>
  <si>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</si>
  <si>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</si>
  <si>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</si>
  <si>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</si>
  <si>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</si>
  <si>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</si>
  <si>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</si>
  <si>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</si>
  <si>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</si>
  <si>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</si>
  <si>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</si>
  <si>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</si>
  <si>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</si>
  <si>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</si>
  <si>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</si>
  <si>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</si>
  <si>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</si>
  <si>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</si>
  <si>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</si>
  <si>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</si>
  <si>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</si>
  <si>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</si>
  <si>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</si>
  <si>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</si>
  <si>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</si>
  <si>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</si>
  <si>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</si>
  <si>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</si>
  <si>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</si>
  <si>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</si>
  <si>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</si>
  <si>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</si>
  <si>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</si>
  <si>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</si>
  <si>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</si>
  <si>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</si>
  <si>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</si>
  <si>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</si>
  <si>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</si>
  <si>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</si>
  <si>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</si>
  <si>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</si>
  <si>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</si>
  <si>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</si>
  <si>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</si>
  <si>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</si>
  <si>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</si>
  <si>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</si>
  <si>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</si>
  <si>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</si>
  <si>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</si>
  <si>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</si>
  <si>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</si>
  <si>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</si>
  <si>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</si>
  <si>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</si>
  <si>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</si>
  <si>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</si>
  <si>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</si>
  <si>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</si>
  <si>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</si>
  <si>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</si>
  <si>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</si>
  <si>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</si>
  <si>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</si>
  <si>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</si>
  <si>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</si>
  <si>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</si>
  <si>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</si>
  <si>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</si>
  <si>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</si>
  <si>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</si>
  <si>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</si>
  <si>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</si>
  <si>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</si>
  <si>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</si>
  <si>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</si>
  <si>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</si>
  <si>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</si>
  <si>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</si>
  <si>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</si>
  <si>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</si>
  <si>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</si>
  <si>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</si>
  <si>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</si>
  <si>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</si>
  <si>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</si>
  <si>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</si>
  <si>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</si>
  <si>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206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</si>
  <si>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</si>
  <si>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</si>
  <si>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</si>
  <si>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</si>
  <si>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</si>
  <si>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</si>
  <si>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</si>
  <si>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</si>
  <si>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</si>
  <si>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</si>
  <si>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</si>
  <si>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</si>
  <si>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</si>
  <si>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</si>
  <si>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</si>
  <si>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</si>
  <si>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</si>
  <si>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</si>
  <si>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手续费</t>
  </si>
  <si>
    <t>07</t>
  </si>
  <si>
    <t xml:space="preserve">  邮电费</t>
  </si>
  <si>
    <t xml:space="preserve">  差旅费</t>
  </si>
  <si>
    <t>16</t>
  </si>
  <si>
    <t xml:space="preserve">  劳务费</t>
  </si>
  <si>
    <t>28</t>
  </si>
  <si>
    <t xml:space="preserve">  工会经费</t>
  </si>
  <si>
    <t>39</t>
  </si>
  <si>
    <t xml:space="preserve">  其他交通费用</t>
  </si>
  <si>
    <t>303</t>
  </si>
  <si>
    <t xml:space="preserve">  其他对个人和家庭的补助支出</t>
  </si>
  <si>
    <t>表3-2</t>
  </si>
  <si>
    <t>一般公共预算项目支出预算表</t>
  </si>
  <si>
    <t>金额</t>
  </si>
  <si>
    <t>2022年馆藏档案信息化项目</t>
  </si>
  <si>
    <t>2022年馆藏档案保管保护项目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</si>
  <si>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</si>
  <si>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</si>
  <si>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</si>
  <si>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</si>
  <si>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</si>
  <si>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</si>
  <si>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</si>
  <si>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</si>
  <si>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</si>
  <si>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</si>
  <si>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</si>
  <si>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</si>
  <si>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</si>
  <si>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</si>
  <si>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</si>
  <si>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</si>
  <si>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</si>
  <si>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</si>
  <si>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</si>
  <si>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</si>
  <si>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</si>
  <si>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</si>
  <si>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</si>
  <si>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</si>
  <si>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</si>
  <si>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</si>
  <si>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</si>
  <si>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</si>
  <si>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完成指标</t>
  </si>
  <si>
    <t>数量指标</t>
  </si>
  <si>
    <t>完成档案数字化数量</t>
  </si>
  <si>
    <t>定量</t>
  </si>
  <si>
    <t>≥50万页</t>
  </si>
  <si>
    <t>万页</t>
  </si>
  <si>
    <t>质量指标</t>
  </si>
  <si>
    <t>数据挂接率</t>
  </si>
  <si>
    <t>时效指标</t>
  </si>
  <si>
    <t>完成时间</t>
  </si>
  <si>
    <t>定性</t>
  </si>
  <si>
    <t>2022年12月31日前</t>
  </si>
  <si>
    <t>成本指标</t>
  </si>
  <si>
    <t>委托业务成本</t>
  </si>
  <si>
    <t>≤0.4元/页</t>
  </si>
  <si>
    <t>元/页</t>
  </si>
  <si>
    <t>效益指标</t>
  </si>
  <si>
    <t>社会效益指标</t>
  </si>
  <si>
    <t>对工作的促进作用</t>
  </si>
  <si>
    <t>提升档案现代化管理水平，实现档案管理数字化、标准化和规范化；同时，提高查档效率。</t>
  </si>
  <si>
    <t>可持续影响指标</t>
  </si>
  <si>
    <t>档案使用年限</t>
  </si>
  <si>
    <t>长期</t>
  </si>
  <si>
    <t>满意度指标</t>
  </si>
  <si>
    <t>档案管理部门满意度</t>
  </si>
  <si>
    <t>100%</t>
  </si>
  <si>
    <t>档案使用者满意度</t>
  </si>
  <si>
    <t>保管保护档案</t>
  </si>
  <si>
    <t>≥74120卷（件）</t>
  </si>
  <si>
    <t>卷（件）</t>
  </si>
  <si>
    <t>聘请安保人员</t>
  </si>
  <si>
    <t>1人</t>
  </si>
  <si>
    <t>人</t>
  </si>
  <si>
    <t>档案安全率</t>
  </si>
  <si>
    <t>确保档案安全，保障档案查阅利用。</t>
  </si>
  <si>
    <t>社会稳定作用</t>
  </si>
  <si>
    <t>确保档案安全，查阅利用有据可依，特别是民生档案的查阅利用，利于减少、化解社会矛盾，维护社会稳定。</t>
  </si>
  <si>
    <t>表7</t>
  </si>
  <si>
    <t>整体支出绩效目标申报表</t>
  </si>
  <si>
    <t>（2022年度）</t>
  </si>
  <si>
    <t>部门名称</t>
  </si>
  <si>
    <t>年度主要任务</t>
  </si>
  <si>
    <t>任务名称</t>
  </si>
  <si>
    <t>1.根据市档案局《限期整改通知书》（自档检改字〔2021〕第（2）号）文件要求，力争于2022年3月30日前完成我区档案工作问题整改。
2.积极向民间组织及个人开展贡井地方名人、地方文化特色档案资料征集工作，完成全区10个全宗单位档案到期接收工作，确保实体档案安全。
3.立足实际，继续按照分步实施、逐年推进原则，有序推进馆藏档案信息化加工，完成约50万页馆藏档案数字化加工，确保馆藏档案信息化率保持在70%以上。
4.整合资源，积极开展档案文化编研。
5.继续抓好查档利用服务工作，开展民生档案等异地查档跨馆服务。
6.落实库房“八防”安全管理要求，开展汛期基层档案室安全检查，坚持开展本馆档案“异地异质”备份工作，确保档案实体和信息安全。
7.更新升级“三爱”教育基地部分展板内容，强化沟通协调，做好接待服务工作，充分发挥宣教功能。
8.配合区档案局做好全区档案业务指导、重大项目登记、档案行政执法检查等工作，服务全区档案事业健康发展。
9.继续抓好党员教育管理、党风廉政建设、思想宣传、“三联三服务”等工作，完成区委、区政府交办的其他工作。</t>
  </si>
  <si>
    <t>年度部门整体支出预算</t>
  </si>
  <si>
    <t>资金总额</t>
  </si>
  <si>
    <t>财政拨款</t>
  </si>
  <si>
    <t>其他资金</t>
  </si>
  <si>
    <t>年度总体目标</t>
  </si>
  <si>
    <t>保障本部门机构正常运转，人员工资、保险等待遇及时兑现，档案“三个体系”建设有序推进，日常工作任务和项目工作有序推进。</t>
  </si>
  <si>
    <t>年度绩效指标</t>
  </si>
  <si>
    <t>指标值（包含数字及文字描述）</t>
  </si>
  <si>
    <t>财政供养人员数量</t>
  </si>
  <si>
    <t>7人</t>
  </si>
  <si>
    <t>完成档案信息化数量</t>
  </si>
  <si>
    <t>确保档案安全数量(现有馆藏和2022年进馆档案）</t>
  </si>
  <si>
    <t>保障活动费等待遇的退休人员数量</t>
  </si>
  <si>
    <t>9人</t>
  </si>
  <si>
    <t>2022年12月31日以前</t>
  </si>
  <si>
    <t>档案数字化委托业务成本</t>
  </si>
  <si>
    <t>确保档案安全，提升档案现代化管理水平，提高查档效率，保障查阅利用有据可依，特别是民生档案的查阅利用，利于减少、化解社会矛盾，维护社会稳定。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</si>
</sst>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5" borderId="2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7" borderId="31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7" fillId="14" borderId="33" applyNumberFormat="0" applyAlignment="0" applyProtection="0">
      <alignment vertical="center"/>
    </xf>
    <xf numFmtId="0" fontId="29" fillId="14" borderId="29" applyNumberFormat="0" applyAlignment="0" applyProtection="0">
      <alignment vertical="center"/>
    </xf>
    <xf numFmtId="0" fontId="38" fillId="26" borderId="34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16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/>
    </xf>
    <xf numFmtId="9" fontId="11" fillId="2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9" fontId="11" fillId="2" borderId="9" xfId="0" applyNumberFormat="1" applyFont="1" applyFill="1" applyBorder="1" applyAlignment="1">
      <alignment horizontal="center" vertical="center" wrapText="1"/>
    </xf>
    <xf numFmtId="0" fontId="12" fillId="0" borderId="14" xfId="0" applyFont="1" applyBorder="1">
      <alignment vertical="center"/>
    </xf>
    <xf numFmtId="0" fontId="8" fillId="0" borderId="14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0" fontId="8" fillId="3" borderId="19" xfId="0" applyFont="1" applyFill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3" borderId="19" xfId="0" applyNumberFormat="1" applyFont="1" applyFill="1" applyBorder="1" applyAlignment="1">
      <alignment horizontal="right" vertical="center"/>
    </xf>
    <xf numFmtId="0" fontId="12" fillId="0" borderId="21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right" vertical="center"/>
    </xf>
    <xf numFmtId="0" fontId="14" fillId="3" borderId="19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49" fontId="12" fillId="0" borderId="9" xfId="0" applyNumberFormat="1" applyFont="1" applyFill="1" applyBorder="1" applyAlignment="1" applyProtection="1">
      <alignment horizontal="center" vertical="center"/>
    </xf>
    <xf numFmtId="49" fontId="12" fillId="0" borderId="9" xfId="0" applyNumberFormat="1" applyFont="1" applyFill="1" applyBorder="1" applyAlignment="1" applyProtection="1">
      <alignment vertical="center" wrapText="1"/>
    </xf>
    <xf numFmtId="4" fontId="8" fillId="0" borderId="9" xfId="0" applyNumberFormat="1" applyFont="1" applyFill="1" applyBorder="1" applyAlignment="1" applyProtection="1">
      <alignment horizontal="center" vertical="center"/>
    </xf>
    <xf numFmtId="4" fontId="8" fillId="0" borderId="9" xfId="0" applyNumberFormat="1" applyFont="1" applyFill="1" applyBorder="1" applyAlignment="1" applyProtection="1">
      <alignment horizontal="center"/>
    </xf>
    <xf numFmtId="0" fontId="12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1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left" vertical="center" wrapText="1"/>
    </xf>
    <xf numFmtId="10" fontId="12" fillId="0" borderId="9" xfId="0" applyNumberFormat="1" applyFont="1" applyFill="1" applyBorder="1" applyAlignment="1" applyProtection="1">
      <alignment horizontal="left" vertical="center" wrapText="1"/>
    </xf>
    <xf numFmtId="0" fontId="12" fillId="0" borderId="17" xfId="0" applyFont="1" applyBorder="1" applyAlignment="1">
      <alignment horizontal="left" vertical="center"/>
    </xf>
    <xf numFmtId="49" fontId="12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center" vertical="center"/>
    </xf>
    <xf numFmtId="49" fontId="12" fillId="0" borderId="25" xfId="0" applyNumberFormat="1" applyFont="1" applyFill="1" applyBorder="1" applyAlignment="1" applyProtection="1">
      <alignment horizontal="center" vertical="center"/>
    </xf>
    <xf numFmtId="0" fontId="12" fillId="0" borderId="17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4" fontId="11" fillId="0" borderId="26" xfId="0" applyNumberFormat="1" applyFont="1" applyFill="1" applyBorder="1" applyAlignment="1" applyProtection="1">
      <alignment vertical="center"/>
    </xf>
    <xf numFmtId="10" fontId="12" fillId="0" borderId="25" xfId="0" applyNumberFormat="1" applyFont="1" applyFill="1" applyBorder="1" applyAlignment="1" applyProtection="1">
      <alignment vertical="center"/>
    </xf>
    <xf numFmtId="4" fontId="12" fillId="0" borderId="26" xfId="0" applyNumberFormat="1" applyFont="1" applyFill="1" applyBorder="1" applyAlignment="1" applyProtection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9" fontId="12" fillId="0" borderId="9" xfId="0" applyNumberFormat="1" applyFont="1" applyFill="1" applyBorder="1" applyAlignment="1" applyProtection="1">
      <alignment horizontal="center" vertical="center" wrapText="1"/>
    </xf>
    <xf numFmtId="10" fontId="12" fillId="0" borderId="9" xfId="0" applyNumberFormat="1" applyFont="1" applyFill="1" applyBorder="1" applyAlignment="1" applyProtection="1">
      <alignment vertical="center" wrapText="1"/>
    </xf>
    <xf numFmtId="4" fontId="12" fillId="0" borderId="25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63" t="s">
        <v>0</v>
      </c>
    </row>
    <row r="2" ht="195.55" customHeight="1" spans="1:1">
      <c r="A2" s="164" t="s">
        <v>1</v>
      </c>
    </row>
    <row r="3" ht="146.65" customHeight="1" spans="1:1">
      <c r="A3" s="165">
        <v>44552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35"/>
      <c r="B1" s="60"/>
      <c r="D1" s="136"/>
      <c r="E1" s="60" t="s">
        <v>2</v>
      </c>
      <c r="F1" s="117" t="s">
        <v>3</v>
      </c>
    </row>
    <row r="2" ht="22.8" customHeight="1" spans="1:6">
      <c r="A2" s="137"/>
      <c r="B2" s="138" t="s">
        <v>4</v>
      </c>
      <c r="C2" s="138"/>
      <c r="D2" s="138"/>
      <c r="E2" s="138"/>
      <c r="F2" s="117"/>
    </row>
    <row r="3" ht="19.55" customHeight="1" spans="1:6">
      <c r="A3" s="137"/>
      <c r="B3" s="65" t="s">
        <v>5</v>
      </c>
      <c r="D3" s="61"/>
      <c r="E3" s="142" t="s">
        <v>6</v>
      </c>
      <c r="F3" s="117"/>
    </row>
    <row r="4" ht="24.4" customHeight="1" spans="1:6">
      <c r="A4" s="137"/>
      <c r="B4" s="108" t="s">
        <v>7</v>
      </c>
      <c r="C4" s="108"/>
      <c r="D4" s="108" t="s">
        <v>8</v>
      </c>
      <c r="E4" s="108"/>
      <c r="F4" s="117"/>
    </row>
    <row r="5" ht="24.4" customHeight="1" spans="1:6">
      <c r="A5" s="137"/>
      <c r="B5" s="108" t="s">
        <v>9</v>
      </c>
      <c r="C5" s="108" t="s">
        <v>10</v>
      </c>
      <c r="D5" s="108" t="s">
        <v>9</v>
      </c>
      <c r="E5" s="108" t="s">
        <v>10</v>
      </c>
      <c r="F5" s="117"/>
    </row>
    <row r="6" ht="22.8" customHeight="1" spans="1:6">
      <c r="A6" s="66"/>
      <c r="B6" s="154" t="s">
        <v>11</v>
      </c>
      <c r="C6" s="155">
        <v>1551261.37</v>
      </c>
      <c r="D6" s="154" t="s">
        <v>12</v>
      </c>
      <c r="E6" s="155">
        <v>1253359.96</v>
      </c>
      <c r="F6" s="85"/>
    </row>
    <row r="7" ht="22.8" customHeight="1" spans="1:6">
      <c r="A7" s="66"/>
      <c r="B7" s="154" t="s">
        <v>13</v>
      </c>
      <c r="C7" s="155">
        <v>0</v>
      </c>
      <c r="D7" s="154" t="s">
        <v>14</v>
      </c>
      <c r="E7" s="155">
        <v>0</v>
      </c>
      <c r="F7" s="85"/>
    </row>
    <row r="8" ht="22.8" customHeight="1" spans="1:6">
      <c r="A8" s="66"/>
      <c r="B8" s="154" t="s">
        <v>15</v>
      </c>
      <c r="C8" s="155">
        <v>0</v>
      </c>
      <c r="D8" s="154" t="s">
        <v>16</v>
      </c>
      <c r="E8" s="155">
        <v>0</v>
      </c>
      <c r="F8" s="85"/>
    </row>
    <row r="9" ht="22.8" customHeight="1" spans="1:6">
      <c r="A9" s="66"/>
      <c r="B9" s="154" t="s">
        <v>17</v>
      </c>
      <c r="C9" s="155">
        <v>0</v>
      </c>
      <c r="D9" s="154" t="s">
        <v>18</v>
      </c>
      <c r="E9" s="155">
        <v>0</v>
      </c>
      <c r="F9" s="85"/>
    </row>
    <row r="10" ht="22.8" customHeight="1" spans="1:6">
      <c r="A10" s="66"/>
      <c r="B10" s="154" t="s">
        <v>19</v>
      </c>
      <c r="C10" s="155">
        <v>0</v>
      </c>
      <c r="D10" s="154" t="s">
        <v>20</v>
      </c>
      <c r="E10" s="155">
        <v>0</v>
      </c>
      <c r="F10" s="85"/>
    </row>
    <row r="11" ht="22.8" customHeight="1" spans="1:6">
      <c r="A11" s="66"/>
      <c r="B11" s="154" t="s">
        <v>21</v>
      </c>
      <c r="C11" s="155">
        <v>0</v>
      </c>
      <c r="D11" s="154" t="s">
        <v>22</v>
      </c>
      <c r="E11" s="155">
        <v>0</v>
      </c>
      <c r="F11" s="85"/>
    </row>
    <row r="12" ht="22.8" customHeight="1" spans="1:6">
      <c r="A12" s="66"/>
      <c r="B12" s="154" t="s">
        <v>23</v>
      </c>
      <c r="C12" s="155"/>
      <c r="D12" s="154" t="s">
        <v>24</v>
      </c>
      <c r="E12" s="155">
        <v>0</v>
      </c>
      <c r="F12" s="85"/>
    </row>
    <row r="13" ht="22.8" customHeight="1" spans="1:6">
      <c r="A13" s="66"/>
      <c r="B13" s="154" t="s">
        <v>23</v>
      </c>
      <c r="C13" s="155"/>
      <c r="D13" s="154" t="s">
        <v>25</v>
      </c>
      <c r="E13" s="155">
        <v>168646.28</v>
      </c>
      <c r="F13" s="85"/>
    </row>
    <row r="14" ht="22.8" customHeight="1" spans="1:6">
      <c r="A14" s="66"/>
      <c r="B14" s="154" t="s">
        <v>23</v>
      </c>
      <c r="C14" s="155"/>
      <c r="D14" s="154" t="s">
        <v>26</v>
      </c>
      <c r="E14" s="155">
        <v>0</v>
      </c>
      <c r="F14" s="85"/>
    </row>
    <row r="15" ht="22.8" customHeight="1" spans="1:6">
      <c r="A15" s="66"/>
      <c r="B15" s="154" t="s">
        <v>23</v>
      </c>
      <c r="C15" s="155"/>
      <c r="D15" s="154" t="s">
        <v>27</v>
      </c>
      <c r="E15" s="155">
        <v>36828.48</v>
      </c>
      <c r="F15" s="85"/>
    </row>
    <row r="16" ht="22.8" customHeight="1" spans="1:6">
      <c r="A16" s="66"/>
      <c r="B16" s="154" t="s">
        <v>23</v>
      </c>
      <c r="C16" s="155"/>
      <c r="D16" s="154" t="s">
        <v>28</v>
      </c>
      <c r="E16" s="155">
        <v>0</v>
      </c>
      <c r="F16" s="85"/>
    </row>
    <row r="17" ht="22.8" customHeight="1" spans="1:6">
      <c r="A17" s="66"/>
      <c r="B17" s="154" t="s">
        <v>23</v>
      </c>
      <c r="C17" s="155"/>
      <c r="D17" s="154" t="s">
        <v>29</v>
      </c>
      <c r="E17" s="155">
        <v>0</v>
      </c>
      <c r="F17" s="85"/>
    </row>
    <row r="18" ht="22.8" customHeight="1" spans="1:6">
      <c r="A18" s="66"/>
      <c r="B18" s="154" t="s">
        <v>23</v>
      </c>
      <c r="C18" s="155"/>
      <c r="D18" s="154" t="s">
        <v>30</v>
      </c>
      <c r="E18" s="155">
        <v>0</v>
      </c>
      <c r="F18" s="85"/>
    </row>
    <row r="19" ht="22.8" customHeight="1" spans="1:6">
      <c r="A19" s="66"/>
      <c r="B19" s="154" t="s">
        <v>23</v>
      </c>
      <c r="C19" s="155"/>
      <c r="D19" s="154" t="s">
        <v>31</v>
      </c>
      <c r="E19" s="155">
        <v>0</v>
      </c>
      <c r="F19" s="85"/>
    </row>
    <row r="20" ht="22.8" customHeight="1" spans="1:6">
      <c r="A20" s="66"/>
      <c r="B20" s="154" t="s">
        <v>23</v>
      </c>
      <c r="C20" s="155"/>
      <c r="D20" s="154" t="s">
        <v>32</v>
      </c>
      <c r="E20" s="155">
        <v>0</v>
      </c>
      <c r="F20" s="85"/>
    </row>
    <row r="21" ht="22.8" customHeight="1" spans="1:6">
      <c r="A21" s="66"/>
      <c r="B21" s="154" t="s">
        <v>23</v>
      </c>
      <c r="C21" s="155"/>
      <c r="D21" s="154" t="s">
        <v>33</v>
      </c>
      <c r="E21" s="155">
        <v>0</v>
      </c>
      <c r="F21" s="85"/>
    </row>
    <row r="22" ht="22.8" customHeight="1" spans="1:6">
      <c r="A22" s="66"/>
      <c r="B22" s="154" t="s">
        <v>23</v>
      </c>
      <c r="C22" s="155"/>
      <c r="D22" s="154" t="s">
        <v>34</v>
      </c>
      <c r="E22" s="155">
        <v>0</v>
      </c>
      <c r="F22" s="85"/>
    </row>
    <row r="23" ht="22.8" customHeight="1" spans="1:6">
      <c r="A23" s="66"/>
      <c r="B23" s="154" t="s">
        <v>23</v>
      </c>
      <c r="C23" s="155"/>
      <c r="D23" s="154" t="s">
        <v>35</v>
      </c>
      <c r="E23" s="155">
        <v>0</v>
      </c>
      <c r="F23" s="85"/>
    </row>
    <row r="24" ht="22.8" customHeight="1" spans="1:6">
      <c r="A24" s="66"/>
      <c r="B24" s="154" t="s">
        <v>23</v>
      </c>
      <c r="C24" s="155"/>
      <c r="D24" s="154" t="s">
        <v>36</v>
      </c>
      <c r="E24" s="155">
        <v>0</v>
      </c>
      <c r="F24" s="85"/>
    </row>
    <row r="25" ht="22.8" customHeight="1" spans="1:6">
      <c r="A25" s="66"/>
      <c r="B25" s="154" t="s">
        <v>23</v>
      </c>
      <c r="C25" s="155"/>
      <c r="D25" s="154" t="s">
        <v>37</v>
      </c>
      <c r="E25" s="155">
        <v>92426.65</v>
      </c>
      <c r="F25" s="85"/>
    </row>
    <row r="26" ht="22.8" customHeight="1" spans="1:6">
      <c r="A26" s="66"/>
      <c r="B26" s="154" t="s">
        <v>23</v>
      </c>
      <c r="C26" s="155"/>
      <c r="D26" s="154" t="s">
        <v>38</v>
      </c>
      <c r="E26" s="155">
        <v>0</v>
      </c>
      <c r="F26" s="85"/>
    </row>
    <row r="27" ht="22.8" customHeight="1" spans="1:6">
      <c r="A27" s="66"/>
      <c r="B27" s="154" t="s">
        <v>23</v>
      </c>
      <c r="C27" s="155"/>
      <c r="D27" s="154" t="s">
        <v>39</v>
      </c>
      <c r="E27" s="155">
        <v>0</v>
      </c>
      <c r="F27" s="85"/>
    </row>
    <row r="28" ht="22.8" customHeight="1" spans="1:6">
      <c r="A28" s="66"/>
      <c r="B28" s="154" t="s">
        <v>23</v>
      </c>
      <c r="C28" s="155"/>
      <c r="D28" s="154" t="s">
        <v>40</v>
      </c>
      <c r="E28" s="155">
        <v>0</v>
      </c>
      <c r="F28" s="85"/>
    </row>
    <row r="29" ht="22.8" customHeight="1" spans="1:6">
      <c r="A29" s="66"/>
      <c r="B29" s="154" t="s">
        <v>23</v>
      </c>
      <c r="C29" s="155"/>
      <c r="D29" s="154" t="s">
        <v>41</v>
      </c>
      <c r="E29" s="155">
        <v>0</v>
      </c>
      <c r="F29" s="85"/>
    </row>
    <row r="30" ht="22.8" customHeight="1" spans="1:6">
      <c r="A30" s="66"/>
      <c r="B30" s="154" t="s">
        <v>23</v>
      </c>
      <c r="C30" s="155"/>
      <c r="D30" s="154" t="s">
        <v>42</v>
      </c>
      <c r="E30" s="155">
        <v>0</v>
      </c>
      <c r="F30" s="85"/>
    </row>
    <row r="31" ht="22.8" customHeight="1" spans="1:6">
      <c r="A31" s="66"/>
      <c r="B31" s="154" t="s">
        <v>23</v>
      </c>
      <c r="C31" s="155"/>
      <c r="D31" s="154" t="s">
        <v>43</v>
      </c>
      <c r="E31" s="155">
        <v>0</v>
      </c>
      <c r="F31" s="85"/>
    </row>
    <row r="32" ht="22.8" customHeight="1" spans="1:6">
      <c r="A32" s="66"/>
      <c r="B32" s="154" t="s">
        <v>23</v>
      </c>
      <c r="C32" s="155"/>
      <c r="D32" s="154" t="s">
        <v>44</v>
      </c>
      <c r="E32" s="155">
        <v>0</v>
      </c>
      <c r="F32" s="85"/>
    </row>
    <row r="33" ht="22.8" customHeight="1" spans="1:6">
      <c r="A33" s="66"/>
      <c r="B33" s="154" t="s">
        <v>23</v>
      </c>
      <c r="C33" s="155"/>
      <c r="D33" s="154" t="s">
        <v>45</v>
      </c>
      <c r="E33" s="155">
        <v>0</v>
      </c>
      <c r="F33" s="85"/>
    </row>
    <row r="34" ht="22.8" customHeight="1" spans="1:6">
      <c r="A34" s="66"/>
      <c r="B34" s="154" t="s">
        <v>23</v>
      </c>
      <c r="C34" s="155"/>
      <c r="D34" s="154" t="s">
        <v>46</v>
      </c>
      <c r="E34" s="155">
        <v>0</v>
      </c>
      <c r="F34" s="85"/>
    </row>
    <row r="35" ht="22.8" customHeight="1" spans="1:6">
      <c r="A35" s="66"/>
      <c r="B35" s="154" t="s">
        <v>23</v>
      </c>
      <c r="C35" s="155"/>
      <c r="D35" s="154" t="s">
        <v>47</v>
      </c>
      <c r="E35" s="155">
        <v>0</v>
      </c>
      <c r="F35" s="85"/>
    </row>
    <row r="36" ht="22.8" customHeight="1" spans="1:6">
      <c r="A36" s="70"/>
      <c r="B36" s="156" t="s">
        <v>48</v>
      </c>
      <c r="C36" s="157">
        <v>1551261.37</v>
      </c>
      <c r="D36" s="156" t="s">
        <v>49</v>
      </c>
      <c r="E36" s="157">
        <v>1551261.37</v>
      </c>
      <c r="F36" s="86"/>
    </row>
    <row r="37" ht="22.8" customHeight="1" spans="1:6">
      <c r="A37" s="66"/>
      <c r="B37" s="154" t="s">
        <v>50</v>
      </c>
      <c r="C37" s="155">
        <v>0</v>
      </c>
      <c r="D37" s="154" t="s">
        <v>51</v>
      </c>
      <c r="E37" s="155">
        <v>0</v>
      </c>
      <c r="F37" s="53"/>
    </row>
    <row r="38" ht="22.8" customHeight="1" spans="1:6">
      <c r="A38" s="29"/>
      <c r="B38" s="154" t="s">
        <v>52</v>
      </c>
      <c r="C38" s="155">
        <v>0</v>
      </c>
      <c r="D38" s="154" t="s">
        <v>53</v>
      </c>
      <c r="E38" s="155">
        <v>0</v>
      </c>
      <c r="F38" s="53"/>
    </row>
    <row r="39" ht="22.8" customHeight="1" spans="1:6">
      <c r="A39" s="29"/>
      <c r="B39" s="158"/>
      <c r="C39" s="158"/>
      <c r="D39" s="154" t="s">
        <v>54</v>
      </c>
      <c r="E39" s="155">
        <v>0</v>
      </c>
      <c r="F39" s="53"/>
    </row>
    <row r="40" ht="22.8" customHeight="1" spans="1:6">
      <c r="A40" s="159"/>
      <c r="B40" s="156" t="s">
        <v>55</v>
      </c>
      <c r="C40" s="157">
        <v>1551261.37</v>
      </c>
      <c r="D40" s="156" t="s">
        <v>56</v>
      </c>
      <c r="E40" s="157">
        <v>1551261.37</v>
      </c>
      <c r="F40" s="160"/>
    </row>
    <row r="41" ht="9.75" customHeight="1" spans="1:6">
      <c r="A41" s="140"/>
      <c r="B41" s="140"/>
      <c r="C41" s="161"/>
      <c r="D41" s="161"/>
      <c r="E41" s="140"/>
      <c r="F41" s="16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workbookViewId="0">
      <pane ySplit="6" topLeftCell="A7" activePane="bottomLeft" state="frozen"/>
      <selection/>
      <selection pane="bottomLeft" activeCell="H28" sqref="H2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59"/>
      <c r="B1" s="60"/>
      <c r="C1" s="61"/>
      <c r="D1" s="62"/>
      <c r="E1" s="62"/>
      <c r="F1" s="62"/>
      <c r="G1" s="61"/>
      <c r="H1" s="61"/>
      <c r="I1" s="61"/>
      <c r="L1" s="61"/>
      <c r="M1" s="61"/>
      <c r="N1" s="52" t="s">
        <v>57</v>
      </c>
      <c r="O1" s="66"/>
    </row>
    <row r="2" ht="22.8" customHeight="1" spans="1:15">
      <c r="A2" s="59"/>
      <c r="B2" s="63" t="s">
        <v>58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6" t="s">
        <v>3</v>
      </c>
    </row>
    <row r="3" ht="19.55" customHeight="1" spans="1:15">
      <c r="A3" s="64"/>
      <c r="B3" s="65" t="s">
        <v>5</v>
      </c>
      <c r="C3" s="65"/>
      <c r="D3" s="64"/>
      <c r="E3" s="64"/>
      <c r="F3" s="134"/>
      <c r="G3" s="64"/>
      <c r="H3" s="134"/>
      <c r="I3" s="134"/>
      <c r="J3" s="134"/>
      <c r="K3" s="134"/>
      <c r="L3" s="134"/>
      <c r="M3" s="134"/>
      <c r="N3" s="82" t="s">
        <v>6</v>
      </c>
      <c r="O3" s="83"/>
    </row>
    <row r="4" ht="24.4" customHeight="1" spans="1:15">
      <c r="A4" s="68"/>
      <c r="B4" s="88" t="s">
        <v>9</v>
      </c>
      <c r="C4" s="88"/>
      <c r="D4" s="88" t="s">
        <v>59</v>
      </c>
      <c r="E4" s="88" t="s">
        <v>60</v>
      </c>
      <c r="F4" s="88" t="s">
        <v>61</v>
      </c>
      <c r="G4" s="88" t="s">
        <v>62</v>
      </c>
      <c r="H4" s="88" t="s">
        <v>63</v>
      </c>
      <c r="I4" s="88" t="s">
        <v>64</v>
      </c>
      <c r="J4" s="88" t="s">
        <v>65</v>
      </c>
      <c r="K4" s="88" t="s">
        <v>66</v>
      </c>
      <c r="L4" s="88" t="s">
        <v>67</v>
      </c>
      <c r="M4" s="88" t="s">
        <v>68</v>
      </c>
      <c r="N4" s="88" t="s">
        <v>69</v>
      </c>
      <c r="O4" s="85"/>
    </row>
    <row r="5" ht="24.4" customHeight="1" spans="1:15">
      <c r="A5" s="68"/>
      <c r="B5" s="88" t="s">
        <v>70</v>
      </c>
      <c r="C5" s="88" t="s">
        <v>71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5"/>
    </row>
    <row r="6" ht="24.4" customHeight="1" spans="1:15">
      <c r="A6" s="6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5"/>
    </row>
    <row r="7" ht="22.8" customHeight="1" spans="1:15">
      <c r="A7" s="70"/>
      <c r="B7" s="71"/>
      <c r="C7" s="71" t="s">
        <v>72</v>
      </c>
      <c r="D7" s="72">
        <v>1551261.37</v>
      </c>
      <c r="E7" s="72">
        <v>0</v>
      </c>
      <c r="F7" s="72">
        <v>1551261.37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86"/>
    </row>
    <row r="8" ht="22.8" customHeight="1" spans="1:15">
      <c r="A8" s="68"/>
      <c r="B8" s="150" t="s">
        <v>73</v>
      </c>
      <c r="C8" s="151" t="s">
        <v>74</v>
      </c>
      <c r="D8" s="152">
        <v>1551261.37</v>
      </c>
      <c r="E8" s="152">
        <v>0</v>
      </c>
      <c r="F8" s="152">
        <v>1551261.37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84"/>
    </row>
    <row r="9" ht="22.8" customHeight="1" spans="1:15">
      <c r="A9" s="68"/>
      <c r="B9" s="150" t="s">
        <v>75</v>
      </c>
      <c r="C9" s="151" t="s">
        <v>76</v>
      </c>
      <c r="D9" s="152">
        <v>905119.96</v>
      </c>
      <c r="E9" s="152">
        <v>0</v>
      </c>
      <c r="F9" s="152">
        <v>905119.96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84"/>
    </row>
    <row r="10" ht="9.75" customHeight="1" spans="1:15">
      <c r="A10" s="132"/>
      <c r="B10" s="150" t="s">
        <v>77</v>
      </c>
      <c r="C10" s="151" t="s">
        <v>78</v>
      </c>
      <c r="D10" s="152">
        <v>348240</v>
      </c>
      <c r="E10" s="152">
        <v>0</v>
      </c>
      <c r="F10" s="152">
        <v>348240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3"/>
    </row>
    <row r="11" spans="2:14">
      <c r="B11" s="150" t="s">
        <v>79</v>
      </c>
      <c r="C11" s="151" t="s">
        <v>80</v>
      </c>
      <c r="D11" s="152">
        <v>65673.28</v>
      </c>
      <c r="E11" s="152">
        <v>0</v>
      </c>
      <c r="F11" s="152">
        <v>65673.28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</row>
    <row r="12" spans="2:14">
      <c r="B12" s="150" t="s">
        <v>81</v>
      </c>
      <c r="C12" s="151" t="s">
        <v>82</v>
      </c>
      <c r="D12" s="152">
        <v>102973</v>
      </c>
      <c r="E12" s="152">
        <v>0</v>
      </c>
      <c r="F12" s="152">
        <v>102973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</row>
    <row r="13" spans="2:14">
      <c r="B13" s="150" t="s">
        <v>83</v>
      </c>
      <c r="C13" s="151" t="s">
        <v>84</v>
      </c>
      <c r="D13" s="152">
        <v>36828.48</v>
      </c>
      <c r="E13" s="152">
        <v>0</v>
      </c>
      <c r="F13" s="152">
        <v>36828.48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</row>
    <row r="14" spans="2:14">
      <c r="B14" s="150" t="s">
        <v>85</v>
      </c>
      <c r="C14" s="151" t="s">
        <v>86</v>
      </c>
      <c r="D14" s="152">
        <v>92426.65</v>
      </c>
      <c r="E14" s="152">
        <v>0</v>
      </c>
      <c r="F14" s="152">
        <v>92426.65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0</v>
      </c>
    </row>
    <row r="31" spans="3:3">
      <c r="C31" s="9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A15" sqref="$A15:$XFD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59"/>
      <c r="B1" s="60"/>
      <c r="C1" s="60"/>
      <c r="D1" s="60"/>
      <c r="E1" s="61"/>
      <c r="F1" s="61"/>
      <c r="G1" s="62"/>
      <c r="H1" s="62"/>
      <c r="I1" s="62"/>
      <c r="J1" s="62"/>
      <c r="K1" s="52" t="s">
        <v>87</v>
      </c>
      <c r="L1" s="66"/>
    </row>
    <row r="2" ht="22.8" customHeight="1" spans="1:12">
      <c r="A2" s="59"/>
      <c r="B2" s="63" t="s">
        <v>88</v>
      </c>
      <c r="C2" s="63"/>
      <c r="D2" s="63"/>
      <c r="E2" s="63"/>
      <c r="F2" s="63"/>
      <c r="G2" s="63"/>
      <c r="H2" s="63"/>
      <c r="I2" s="63"/>
      <c r="J2" s="63"/>
      <c r="K2" s="63"/>
      <c r="L2" s="66" t="s">
        <v>3</v>
      </c>
    </row>
    <row r="3" ht="19.55" customHeight="1" spans="1:12">
      <c r="A3" s="64"/>
      <c r="B3" s="65" t="s">
        <v>5</v>
      </c>
      <c r="C3" s="65"/>
      <c r="D3" s="65"/>
      <c r="E3" s="65"/>
      <c r="F3" s="65"/>
      <c r="G3" s="64"/>
      <c r="H3" s="64"/>
      <c r="I3" s="134"/>
      <c r="J3" s="134"/>
      <c r="K3" s="82" t="s">
        <v>6</v>
      </c>
      <c r="L3" s="83"/>
    </row>
    <row r="4" ht="24.4" customHeight="1" spans="1:12">
      <c r="A4" s="66"/>
      <c r="B4" s="67" t="s">
        <v>9</v>
      </c>
      <c r="C4" s="67"/>
      <c r="D4" s="67"/>
      <c r="E4" s="67"/>
      <c r="F4" s="67"/>
      <c r="G4" s="67" t="s">
        <v>59</v>
      </c>
      <c r="H4" s="67" t="s">
        <v>89</v>
      </c>
      <c r="I4" s="67" t="s">
        <v>90</v>
      </c>
      <c r="J4" s="67" t="s">
        <v>91</v>
      </c>
      <c r="K4" s="67" t="s">
        <v>92</v>
      </c>
      <c r="L4" s="84"/>
    </row>
    <row r="5" ht="24.4" customHeight="1" spans="1:12">
      <c r="A5" s="68"/>
      <c r="B5" s="67" t="s">
        <v>93</v>
      </c>
      <c r="C5" s="67"/>
      <c r="D5" s="67"/>
      <c r="E5" s="67" t="s">
        <v>70</v>
      </c>
      <c r="F5" s="67" t="s">
        <v>71</v>
      </c>
      <c r="G5" s="67"/>
      <c r="H5" s="67"/>
      <c r="I5" s="67"/>
      <c r="J5" s="67"/>
      <c r="K5" s="67"/>
      <c r="L5" s="84"/>
    </row>
    <row r="6" ht="24.4" customHeight="1" spans="1:12">
      <c r="A6" s="68"/>
      <c r="B6" s="69" t="s">
        <v>94</v>
      </c>
      <c r="C6" s="69" t="s">
        <v>95</v>
      </c>
      <c r="D6" s="69" t="s">
        <v>96</v>
      </c>
      <c r="E6" s="69"/>
      <c r="F6" s="69"/>
      <c r="G6" s="69"/>
      <c r="H6" s="69"/>
      <c r="I6" s="69"/>
      <c r="J6" s="69"/>
      <c r="K6" s="69"/>
      <c r="L6" s="85"/>
    </row>
    <row r="7" s="104" customFormat="1" ht="22.8" customHeight="1" spans="1:12">
      <c r="A7" s="144"/>
      <c r="B7" s="71"/>
      <c r="C7" s="71"/>
      <c r="D7" s="71"/>
      <c r="E7" s="71"/>
      <c r="F7" s="71" t="s">
        <v>72</v>
      </c>
      <c r="G7" s="72">
        <f>H7+I7</f>
        <v>1551261.37</v>
      </c>
      <c r="H7" s="72">
        <v>1203021.37</v>
      </c>
      <c r="I7" s="72">
        <v>348240</v>
      </c>
      <c r="J7" s="72">
        <v>0</v>
      </c>
      <c r="K7" s="72">
        <v>0</v>
      </c>
      <c r="L7" s="86"/>
    </row>
    <row r="8" s="104" customFormat="1" ht="22.8" customHeight="1" spans="1:12">
      <c r="A8" s="144"/>
      <c r="B8" s="71"/>
      <c r="C8" s="71"/>
      <c r="D8" s="71"/>
      <c r="E8" s="71">
        <v>241001</v>
      </c>
      <c r="F8" s="71" t="s">
        <v>74</v>
      </c>
      <c r="G8" s="72">
        <f>H8+I8</f>
        <v>1551261.37</v>
      </c>
      <c r="H8" s="145">
        <v>1203021.37</v>
      </c>
      <c r="I8" s="145">
        <v>348240</v>
      </c>
      <c r="J8" s="72">
        <v>0</v>
      </c>
      <c r="K8" s="72">
        <v>0</v>
      </c>
      <c r="L8" s="86"/>
    </row>
    <row r="9" s="97" customFormat="1" ht="22" customHeight="1" spans="1:12">
      <c r="A9" s="98"/>
      <c r="B9" s="112" t="s">
        <v>97</v>
      </c>
      <c r="C9" s="99">
        <v>26</v>
      </c>
      <c r="D9" s="99" t="s">
        <v>98</v>
      </c>
      <c r="E9" s="100">
        <v>241001</v>
      </c>
      <c r="F9" s="146" t="s">
        <v>76</v>
      </c>
      <c r="G9" s="101">
        <f t="shared" ref="G9:G22" si="0">H9+I9</f>
        <v>360035.1</v>
      </c>
      <c r="H9" s="147">
        <v>360035.1</v>
      </c>
      <c r="I9" s="147">
        <v>0</v>
      </c>
      <c r="J9" s="101">
        <v>0</v>
      </c>
      <c r="K9" s="101">
        <v>0</v>
      </c>
      <c r="L9" s="102"/>
    </row>
    <row r="10" s="97" customFormat="1" ht="22" customHeight="1" spans="1:12">
      <c r="A10" s="98"/>
      <c r="B10" s="112" t="s">
        <v>99</v>
      </c>
      <c r="C10" s="99">
        <v>26</v>
      </c>
      <c r="D10" s="99" t="s">
        <v>98</v>
      </c>
      <c r="E10" s="100">
        <v>241001</v>
      </c>
      <c r="F10" s="146" t="s">
        <v>76</v>
      </c>
      <c r="G10" s="101">
        <f t="shared" si="0"/>
        <v>413881.12</v>
      </c>
      <c r="H10" s="147">
        <v>413881.12</v>
      </c>
      <c r="I10" s="147">
        <v>0</v>
      </c>
      <c r="J10" s="101">
        <v>0</v>
      </c>
      <c r="K10" s="101">
        <v>0</v>
      </c>
      <c r="L10" s="102"/>
    </row>
    <row r="11" s="97" customFormat="1" ht="22" customHeight="1" spans="1:12">
      <c r="A11" s="98"/>
      <c r="B11" s="112" t="s">
        <v>99</v>
      </c>
      <c r="C11" s="99">
        <v>26</v>
      </c>
      <c r="D11" s="99" t="s">
        <v>98</v>
      </c>
      <c r="E11" s="100">
        <v>241001</v>
      </c>
      <c r="F11" s="146" t="s">
        <v>76</v>
      </c>
      <c r="G11" s="101">
        <f t="shared" si="0"/>
        <v>8203.74</v>
      </c>
      <c r="H11" s="147">
        <v>8203.74</v>
      </c>
      <c r="I11" s="147">
        <v>0</v>
      </c>
      <c r="J11" s="101">
        <v>0</v>
      </c>
      <c r="K11" s="101">
        <v>0</v>
      </c>
      <c r="L11" s="103"/>
    </row>
    <row r="12" s="97" customFormat="1" ht="22" customHeight="1" spans="1:12">
      <c r="A12" s="148"/>
      <c r="B12" s="112" t="s">
        <v>99</v>
      </c>
      <c r="C12" s="124">
        <v>26</v>
      </c>
      <c r="D12" s="124" t="s">
        <v>98</v>
      </c>
      <c r="E12" s="100">
        <v>241001</v>
      </c>
      <c r="F12" s="146" t="s">
        <v>76</v>
      </c>
      <c r="G12" s="101">
        <f t="shared" si="0"/>
        <v>69796.26</v>
      </c>
      <c r="H12" s="147">
        <v>69796.26</v>
      </c>
      <c r="I12" s="147">
        <v>0</v>
      </c>
      <c r="J12" s="101">
        <v>0</v>
      </c>
      <c r="K12" s="101">
        <v>0</v>
      </c>
      <c r="L12" s="149"/>
    </row>
    <row r="13" s="97" customFormat="1" ht="22" customHeight="1" spans="2:11">
      <c r="B13" s="112" t="s">
        <v>99</v>
      </c>
      <c r="C13" s="125" t="s">
        <v>100</v>
      </c>
      <c r="D13" s="125" t="s">
        <v>98</v>
      </c>
      <c r="E13" s="100">
        <v>241001</v>
      </c>
      <c r="F13" s="146" t="s">
        <v>76</v>
      </c>
      <c r="G13" s="101">
        <f t="shared" si="0"/>
        <v>45000</v>
      </c>
      <c r="H13" s="147">
        <v>45000</v>
      </c>
      <c r="I13" s="147">
        <v>0</v>
      </c>
      <c r="J13" s="101">
        <v>0</v>
      </c>
      <c r="K13" s="101">
        <v>0</v>
      </c>
    </row>
    <row r="14" s="97" customFormat="1" ht="22" customHeight="1" spans="2:11">
      <c r="B14" s="112" t="s">
        <v>99</v>
      </c>
      <c r="C14" s="125" t="s">
        <v>100</v>
      </c>
      <c r="D14" s="125" t="s">
        <v>98</v>
      </c>
      <c r="E14" s="100">
        <v>241001</v>
      </c>
      <c r="F14" s="146" t="s">
        <v>76</v>
      </c>
      <c r="G14" s="101">
        <f t="shared" si="0"/>
        <v>8203.74</v>
      </c>
      <c r="H14" s="147">
        <v>8203.74</v>
      </c>
      <c r="I14" s="147">
        <v>0</v>
      </c>
      <c r="J14" s="101">
        <v>0</v>
      </c>
      <c r="K14" s="101">
        <v>0</v>
      </c>
    </row>
    <row r="15" s="97" customFormat="1" ht="22" customHeight="1" spans="2:11">
      <c r="B15" s="112" t="s">
        <v>99</v>
      </c>
      <c r="C15" s="125" t="s">
        <v>100</v>
      </c>
      <c r="D15" s="125" t="s">
        <v>101</v>
      </c>
      <c r="E15" s="100">
        <v>241001</v>
      </c>
      <c r="F15" s="146" t="s">
        <v>78</v>
      </c>
      <c r="G15" s="101">
        <f t="shared" si="0"/>
        <v>200000</v>
      </c>
      <c r="H15" s="147">
        <v>0</v>
      </c>
      <c r="I15" s="147">
        <v>200000</v>
      </c>
      <c r="J15" s="101">
        <v>0</v>
      </c>
      <c r="K15" s="101">
        <v>0</v>
      </c>
    </row>
    <row r="16" s="97" customFormat="1" ht="22" customHeight="1" spans="2:11">
      <c r="B16" s="112" t="s">
        <v>99</v>
      </c>
      <c r="C16" s="125" t="s">
        <v>100</v>
      </c>
      <c r="D16" s="125" t="s">
        <v>101</v>
      </c>
      <c r="E16" s="100">
        <v>241001</v>
      </c>
      <c r="F16" s="146" t="s">
        <v>78</v>
      </c>
      <c r="G16" s="101">
        <f t="shared" si="0"/>
        <v>148240</v>
      </c>
      <c r="H16" s="147">
        <v>0</v>
      </c>
      <c r="I16" s="147">
        <v>148240</v>
      </c>
      <c r="J16" s="101">
        <v>0</v>
      </c>
      <c r="K16" s="101">
        <v>0</v>
      </c>
    </row>
    <row r="17" s="97" customFormat="1" ht="22" customHeight="1" spans="2:11">
      <c r="B17" s="112" t="s">
        <v>102</v>
      </c>
      <c r="C17" s="125" t="s">
        <v>103</v>
      </c>
      <c r="D17" s="125" t="s">
        <v>103</v>
      </c>
      <c r="E17" s="100">
        <v>241001</v>
      </c>
      <c r="F17" s="146" t="s">
        <v>80</v>
      </c>
      <c r="G17" s="101">
        <f t="shared" si="0"/>
        <v>65673.28</v>
      </c>
      <c r="H17" s="147">
        <v>65673.28</v>
      </c>
      <c r="I17" s="147">
        <v>0</v>
      </c>
      <c r="J17" s="101">
        <v>0</v>
      </c>
      <c r="K17" s="101">
        <v>0</v>
      </c>
    </row>
    <row r="18" s="97" customFormat="1" ht="22" customHeight="1" spans="2:11">
      <c r="B18" s="112" t="s">
        <v>102</v>
      </c>
      <c r="C18" s="125" t="s">
        <v>103</v>
      </c>
      <c r="D18" s="125" t="s">
        <v>104</v>
      </c>
      <c r="E18" s="100">
        <v>241001</v>
      </c>
      <c r="F18" s="146" t="s">
        <v>82</v>
      </c>
      <c r="G18" s="101">
        <f t="shared" si="0"/>
        <v>100333</v>
      </c>
      <c r="H18" s="147">
        <v>100333</v>
      </c>
      <c r="I18" s="147">
        <v>0</v>
      </c>
      <c r="J18" s="101">
        <v>0</v>
      </c>
      <c r="K18" s="101">
        <v>0</v>
      </c>
    </row>
    <row r="19" s="97" customFormat="1" ht="22" customHeight="1" spans="2:11">
      <c r="B19" s="112" t="s">
        <v>102</v>
      </c>
      <c r="C19" s="125" t="s">
        <v>103</v>
      </c>
      <c r="D19" s="125" t="s">
        <v>104</v>
      </c>
      <c r="E19" s="100">
        <v>241001</v>
      </c>
      <c r="F19" s="146" t="s">
        <v>82</v>
      </c>
      <c r="G19" s="101">
        <f t="shared" si="0"/>
        <v>2640</v>
      </c>
      <c r="H19" s="147">
        <v>2640</v>
      </c>
      <c r="I19" s="147">
        <v>0</v>
      </c>
      <c r="J19" s="101">
        <v>0</v>
      </c>
      <c r="K19" s="101">
        <v>0</v>
      </c>
    </row>
    <row r="20" s="97" customFormat="1" ht="22" customHeight="1" spans="2:11">
      <c r="B20" s="112" t="s">
        <v>105</v>
      </c>
      <c r="C20" s="125" t="s">
        <v>106</v>
      </c>
      <c r="D20" s="125" t="s">
        <v>98</v>
      </c>
      <c r="E20" s="100">
        <v>241001</v>
      </c>
      <c r="F20" s="146" t="s">
        <v>84</v>
      </c>
      <c r="G20" s="101">
        <f t="shared" si="0"/>
        <v>36828.48</v>
      </c>
      <c r="H20" s="147">
        <v>36828.48</v>
      </c>
      <c r="I20" s="147">
        <v>0</v>
      </c>
      <c r="J20" s="101">
        <v>0</v>
      </c>
      <c r="K20" s="101">
        <v>0</v>
      </c>
    </row>
    <row r="21" s="97" customFormat="1" ht="22" customHeight="1" spans="2:11">
      <c r="B21" s="112" t="s">
        <v>107</v>
      </c>
      <c r="C21" s="125" t="s">
        <v>108</v>
      </c>
      <c r="D21" s="125" t="s">
        <v>98</v>
      </c>
      <c r="E21" s="100">
        <v>241001</v>
      </c>
      <c r="F21" s="146" t="s">
        <v>86</v>
      </c>
      <c r="G21" s="101">
        <f t="shared" si="0"/>
        <v>49222.44</v>
      </c>
      <c r="H21" s="147">
        <v>49222.44</v>
      </c>
      <c r="I21" s="147">
        <v>0</v>
      </c>
      <c r="J21" s="101">
        <v>0</v>
      </c>
      <c r="K21" s="101">
        <v>0</v>
      </c>
    </row>
    <row r="22" s="97" customFormat="1" ht="22" customHeight="1" spans="2:11">
      <c r="B22" s="112" t="s">
        <v>107</v>
      </c>
      <c r="C22" s="125" t="s">
        <v>108</v>
      </c>
      <c r="D22" s="125" t="s">
        <v>98</v>
      </c>
      <c r="E22" s="100">
        <v>241001</v>
      </c>
      <c r="F22" s="146" t="s">
        <v>86</v>
      </c>
      <c r="G22" s="101">
        <f t="shared" si="0"/>
        <v>43204.21</v>
      </c>
      <c r="H22" s="147">
        <v>43204.21</v>
      </c>
      <c r="I22" s="147">
        <v>0</v>
      </c>
      <c r="J22" s="101">
        <v>0</v>
      </c>
      <c r="K22" s="101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pane ySplit="5" topLeftCell="A6" activePane="bottomLeft" state="frozen"/>
      <selection/>
      <selection pane="bottomLeft" activeCell="K14" sqref="K1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35"/>
      <c r="B1" s="60"/>
      <c r="C1" s="136"/>
      <c r="D1" s="136"/>
      <c r="I1" s="141" t="s">
        <v>109</v>
      </c>
      <c r="J1" s="117" t="s">
        <v>3</v>
      </c>
    </row>
    <row r="2" ht="22.8" customHeight="1" spans="1:10">
      <c r="A2" s="137"/>
      <c r="B2" s="138" t="s">
        <v>110</v>
      </c>
      <c r="C2" s="138"/>
      <c r="D2" s="138"/>
      <c r="E2" s="138"/>
      <c r="F2" s="138"/>
      <c r="G2" s="138"/>
      <c r="H2" s="138"/>
      <c r="I2" s="138"/>
      <c r="J2" s="117"/>
    </row>
    <row r="3" ht="19.55" customHeight="1" spans="1:10">
      <c r="A3" s="137"/>
      <c r="B3" s="65" t="s">
        <v>5</v>
      </c>
      <c r="C3" s="65"/>
      <c r="D3" s="61"/>
      <c r="I3" s="142" t="s">
        <v>6</v>
      </c>
      <c r="J3" s="117"/>
    </row>
    <row r="4" ht="24.4" customHeight="1" spans="1:10">
      <c r="A4" s="137"/>
      <c r="B4" s="108" t="s">
        <v>7</v>
      </c>
      <c r="C4" s="108"/>
      <c r="D4" s="108" t="s">
        <v>8</v>
      </c>
      <c r="E4" s="108"/>
      <c r="F4" s="108"/>
      <c r="G4" s="108"/>
      <c r="H4" s="108"/>
      <c r="I4" s="108"/>
      <c r="J4" s="117"/>
    </row>
    <row r="5" ht="24.4" customHeight="1" spans="1:10">
      <c r="A5" s="137"/>
      <c r="B5" s="109" t="s">
        <v>9</v>
      </c>
      <c r="C5" s="109" t="s">
        <v>10</v>
      </c>
      <c r="D5" s="109" t="s">
        <v>9</v>
      </c>
      <c r="E5" s="109" t="s">
        <v>59</v>
      </c>
      <c r="F5" s="109" t="s">
        <v>111</v>
      </c>
      <c r="G5" s="109" t="s">
        <v>112</v>
      </c>
      <c r="H5" s="109" t="s">
        <v>113</v>
      </c>
      <c r="I5" s="109" t="s">
        <v>114</v>
      </c>
      <c r="J5" s="117"/>
    </row>
    <row r="6" ht="22.8" customHeight="1" spans="1:10">
      <c r="A6" s="66"/>
      <c r="B6" s="139" t="s">
        <v>115</v>
      </c>
      <c r="C6" s="101">
        <v>1551261.37</v>
      </c>
      <c r="D6" s="139" t="s">
        <v>116</v>
      </c>
      <c r="E6" s="101">
        <v>1551261.37</v>
      </c>
      <c r="F6" s="101">
        <v>1551261.37</v>
      </c>
      <c r="G6" s="101">
        <v>0</v>
      </c>
      <c r="H6" s="101">
        <v>0</v>
      </c>
      <c r="I6" s="101">
        <v>0</v>
      </c>
      <c r="J6" s="85"/>
    </row>
    <row r="7" ht="22.8" customHeight="1" spans="1:10">
      <c r="A7" s="66"/>
      <c r="B7" s="139" t="s">
        <v>117</v>
      </c>
      <c r="C7" s="101">
        <v>1551261.37</v>
      </c>
      <c r="D7" s="139" t="s">
        <v>118</v>
      </c>
      <c r="E7" s="101">
        <v>1253359.96</v>
      </c>
      <c r="F7" s="101">
        <v>1253359.96</v>
      </c>
      <c r="G7" s="101">
        <v>0</v>
      </c>
      <c r="H7" s="101">
        <v>0</v>
      </c>
      <c r="I7" s="101">
        <v>0</v>
      </c>
      <c r="J7" s="85"/>
    </row>
    <row r="8" ht="22.8" customHeight="1" spans="1:10">
      <c r="A8" s="66"/>
      <c r="B8" s="139" t="s">
        <v>119</v>
      </c>
      <c r="C8" s="101">
        <v>0</v>
      </c>
      <c r="D8" s="139" t="s">
        <v>120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85"/>
    </row>
    <row r="9" ht="22.8" customHeight="1" spans="1:10">
      <c r="A9" s="66"/>
      <c r="B9" s="139" t="s">
        <v>121</v>
      </c>
      <c r="C9" s="101">
        <v>0</v>
      </c>
      <c r="D9" s="139" t="s">
        <v>122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85"/>
    </row>
    <row r="10" ht="22.8" customHeight="1" spans="1:10">
      <c r="A10" s="66"/>
      <c r="B10" s="139" t="s">
        <v>123</v>
      </c>
      <c r="C10" s="101">
        <v>0</v>
      </c>
      <c r="D10" s="139" t="s">
        <v>124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85"/>
    </row>
    <row r="11" ht="22.8" customHeight="1" spans="1:10">
      <c r="A11" s="66"/>
      <c r="B11" s="139" t="s">
        <v>117</v>
      </c>
      <c r="C11" s="101">
        <v>0</v>
      </c>
      <c r="D11" s="139" t="s">
        <v>125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85"/>
    </row>
    <row r="12" ht="22.8" customHeight="1" spans="1:10">
      <c r="A12" s="66"/>
      <c r="B12" s="139" t="s">
        <v>119</v>
      </c>
      <c r="C12" s="101">
        <v>0</v>
      </c>
      <c r="D12" s="139" t="s">
        <v>126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85"/>
    </row>
    <row r="13" ht="22.8" customHeight="1" spans="1:10">
      <c r="A13" s="66"/>
      <c r="B13" s="139" t="s">
        <v>121</v>
      </c>
      <c r="C13" s="101">
        <v>0</v>
      </c>
      <c r="D13" s="139" t="s">
        <v>127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85"/>
    </row>
    <row r="14" ht="22.8" customHeight="1" spans="1:10">
      <c r="A14" s="66"/>
      <c r="B14" s="139" t="s">
        <v>128</v>
      </c>
      <c r="C14" s="101">
        <v>0</v>
      </c>
      <c r="D14" s="139" t="s">
        <v>129</v>
      </c>
      <c r="E14" s="101">
        <v>168646.28</v>
      </c>
      <c r="F14" s="101">
        <v>168646.28</v>
      </c>
      <c r="G14" s="101">
        <v>0</v>
      </c>
      <c r="H14" s="101">
        <v>0</v>
      </c>
      <c r="I14" s="101">
        <v>0</v>
      </c>
      <c r="J14" s="85"/>
    </row>
    <row r="15" ht="22.8" customHeight="1" spans="1:10">
      <c r="A15" s="66"/>
      <c r="B15" s="139" t="s">
        <v>130</v>
      </c>
      <c r="C15" s="101"/>
      <c r="D15" s="139" t="s">
        <v>131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85"/>
    </row>
    <row r="16" ht="22.8" customHeight="1" spans="1:10">
      <c r="A16" s="66"/>
      <c r="B16" s="139" t="s">
        <v>130</v>
      </c>
      <c r="C16" s="101"/>
      <c r="D16" s="139" t="s">
        <v>132</v>
      </c>
      <c r="E16" s="101">
        <v>36828.48</v>
      </c>
      <c r="F16" s="101">
        <v>36828.48</v>
      </c>
      <c r="G16" s="101">
        <v>0</v>
      </c>
      <c r="H16" s="101">
        <v>0</v>
      </c>
      <c r="I16" s="101">
        <v>0</v>
      </c>
      <c r="J16" s="85"/>
    </row>
    <row r="17" ht="22.8" customHeight="1" spans="1:10">
      <c r="A17" s="66"/>
      <c r="B17" s="139" t="s">
        <v>130</v>
      </c>
      <c r="C17" s="101"/>
      <c r="D17" s="139" t="s">
        <v>133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85"/>
    </row>
    <row r="18" ht="22.8" customHeight="1" spans="1:10">
      <c r="A18" s="66"/>
      <c r="B18" s="139" t="s">
        <v>130</v>
      </c>
      <c r="C18" s="101"/>
      <c r="D18" s="139" t="s">
        <v>134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85"/>
    </row>
    <row r="19" ht="22.8" customHeight="1" spans="1:10">
      <c r="A19" s="66"/>
      <c r="B19" s="139" t="s">
        <v>130</v>
      </c>
      <c r="C19" s="101"/>
      <c r="D19" s="139" t="s">
        <v>135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85"/>
    </row>
    <row r="20" ht="22.8" customHeight="1" spans="1:10">
      <c r="A20" s="66"/>
      <c r="B20" s="139" t="s">
        <v>130</v>
      </c>
      <c r="C20" s="101"/>
      <c r="D20" s="139" t="s">
        <v>136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85"/>
    </row>
    <row r="21" ht="22.8" customHeight="1" spans="1:10">
      <c r="A21" s="66"/>
      <c r="B21" s="139" t="s">
        <v>130</v>
      </c>
      <c r="C21" s="101"/>
      <c r="D21" s="139" t="s">
        <v>137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85"/>
    </row>
    <row r="22" ht="22.8" customHeight="1" spans="1:10">
      <c r="A22" s="66"/>
      <c r="B22" s="139" t="s">
        <v>130</v>
      </c>
      <c r="C22" s="101"/>
      <c r="D22" s="139" t="s">
        <v>138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85"/>
    </row>
    <row r="23" ht="22.8" customHeight="1" spans="1:10">
      <c r="A23" s="66"/>
      <c r="B23" s="139" t="s">
        <v>130</v>
      </c>
      <c r="C23" s="101"/>
      <c r="D23" s="139" t="s">
        <v>139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85"/>
    </row>
    <row r="24" ht="22.8" customHeight="1" spans="1:10">
      <c r="A24" s="66"/>
      <c r="B24" s="139" t="s">
        <v>130</v>
      </c>
      <c r="C24" s="101"/>
      <c r="D24" s="139" t="s">
        <v>140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85"/>
    </row>
    <row r="25" ht="22.8" customHeight="1" spans="1:10">
      <c r="A25" s="66"/>
      <c r="B25" s="139" t="s">
        <v>130</v>
      </c>
      <c r="C25" s="101"/>
      <c r="D25" s="139" t="s">
        <v>141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85"/>
    </row>
    <row r="26" ht="22.8" customHeight="1" spans="1:10">
      <c r="A26" s="66"/>
      <c r="B26" s="139" t="s">
        <v>130</v>
      </c>
      <c r="C26" s="101"/>
      <c r="D26" s="139" t="s">
        <v>142</v>
      </c>
      <c r="E26" s="101">
        <v>92426.65</v>
      </c>
      <c r="F26" s="101">
        <v>92426.65</v>
      </c>
      <c r="G26" s="101">
        <v>0</v>
      </c>
      <c r="H26" s="101">
        <v>0</v>
      </c>
      <c r="I26" s="101">
        <v>0</v>
      </c>
      <c r="J26" s="85"/>
    </row>
    <row r="27" ht="22.8" customHeight="1" spans="1:10">
      <c r="A27" s="66"/>
      <c r="B27" s="139" t="s">
        <v>130</v>
      </c>
      <c r="C27" s="101"/>
      <c r="D27" s="139" t="s">
        <v>143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85"/>
    </row>
    <row r="28" ht="22.8" customHeight="1" spans="1:10">
      <c r="A28" s="66"/>
      <c r="B28" s="139" t="s">
        <v>130</v>
      </c>
      <c r="C28" s="101"/>
      <c r="D28" s="139" t="s">
        <v>144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85"/>
    </row>
    <row r="29" ht="22.8" customHeight="1" spans="1:10">
      <c r="A29" s="66"/>
      <c r="B29" s="139" t="s">
        <v>130</v>
      </c>
      <c r="C29" s="101"/>
      <c r="D29" s="139" t="s">
        <v>145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85"/>
    </row>
    <row r="30" ht="22.8" customHeight="1" spans="1:10">
      <c r="A30" s="66"/>
      <c r="B30" s="139" t="s">
        <v>130</v>
      </c>
      <c r="C30" s="101"/>
      <c r="D30" s="139" t="s">
        <v>146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85"/>
    </row>
    <row r="31" ht="22.8" customHeight="1" spans="1:10">
      <c r="A31" s="66"/>
      <c r="B31" s="139" t="s">
        <v>130</v>
      </c>
      <c r="C31" s="101"/>
      <c r="D31" s="139" t="s">
        <v>147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85"/>
    </row>
    <row r="32" ht="22.8" customHeight="1" spans="1:10">
      <c r="A32" s="66"/>
      <c r="B32" s="139" t="s">
        <v>130</v>
      </c>
      <c r="C32" s="101"/>
      <c r="D32" s="139" t="s">
        <v>148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85"/>
    </row>
    <row r="33" ht="22.8" customHeight="1" spans="1:10">
      <c r="A33" s="66"/>
      <c r="B33" s="139" t="s">
        <v>130</v>
      </c>
      <c r="C33" s="101"/>
      <c r="D33" s="139" t="s">
        <v>149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85"/>
    </row>
    <row r="34" ht="9.75" customHeight="1" spans="1:10">
      <c r="A34" s="140"/>
      <c r="B34" s="140"/>
      <c r="C34" s="140"/>
      <c r="D34" s="61"/>
      <c r="E34" s="140"/>
      <c r="F34" s="140"/>
      <c r="G34" s="140"/>
      <c r="H34" s="140"/>
      <c r="I34" s="140"/>
      <c r="J34" s="143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8"/>
  <sheetViews>
    <sheetView workbookViewId="0">
      <pane ySplit="6" topLeftCell="A7" activePane="bottomLeft" state="frozen"/>
      <selection/>
      <selection pane="bottomLeft" activeCell="I27" sqref="I2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5.75" customWidth="1"/>
    <col min="7" max="7" width="15.375" customWidth="1"/>
    <col min="8" max="8" width="15" customWidth="1"/>
    <col min="9" max="9" width="14.75" customWidth="1"/>
    <col min="10" max="10" width="12.5" customWidth="1"/>
    <col min="11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60"/>
      <c r="B1" s="60"/>
      <c r="C1" s="60"/>
      <c r="E1" s="105"/>
      <c r="F1" s="59"/>
      <c r="G1" s="59"/>
      <c r="H1" s="59"/>
      <c r="I1" s="105"/>
      <c r="J1" s="105"/>
      <c r="K1" s="59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6" t="s">
        <v>150</v>
      </c>
      <c r="AQ1" s="117"/>
    </row>
    <row r="2" ht="22.8" customHeight="1" spans="1:43">
      <c r="A2" s="59"/>
      <c r="B2" s="63" t="s">
        <v>151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117"/>
    </row>
    <row r="3" ht="19.55" customHeight="1" spans="1:43">
      <c r="A3" s="64"/>
      <c r="B3" s="65" t="s">
        <v>5</v>
      </c>
      <c r="C3" s="65"/>
      <c r="D3" s="65"/>
      <c r="E3" s="65"/>
      <c r="G3" s="64"/>
      <c r="H3" s="107"/>
      <c r="I3" s="133"/>
      <c r="J3" s="133"/>
      <c r="K3" s="134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07" t="s">
        <v>6</v>
      </c>
      <c r="AP3" s="107"/>
      <c r="AQ3" s="117"/>
    </row>
    <row r="4" ht="24.4" customHeight="1" spans="1:43">
      <c r="A4" s="66"/>
      <c r="B4" s="108" t="s">
        <v>9</v>
      </c>
      <c r="C4" s="108"/>
      <c r="D4" s="108"/>
      <c r="E4" s="108"/>
      <c r="F4" s="108" t="s">
        <v>152</v>
      </c>
      <c r="G4" s="108" t="s">
        <v>153</v>
      </c>
      <c r="H4" s="108"/>
      <c r="I4" s="108"/>
      <c r="J4" s="108"/>
      <c r="K4" s="108"/>
      <c r="L4" s="108"/>
      <c r="M4" s="108"/>
      <c r="N4" s="108"/>
      <c r="O4" s="108"/>
      <c r="P4" s="108"/>
      <c r="Q4" s="108" t="s">
        <v>154</v>
      </c>
      <c r="R4" s="108"/>
      <c r="S4" s="108"/>
      <c r="T4" s="108"/>
      <c r="U4" s="108"/>
      <c r="V4" s="108"/>
      <c r="W4" s="108"/>
      <c r="X4" s="108"/>
      <c r="Y4" s="108"/>
      <c r="Z4" s="108"/>
      <c r="AA4" s="108" t="s">
        <v>155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17"/>
    </row>
    <row r="5" ht="24.4" customHeight="1" spans="1:43">
      <c r="A5" s="66"/>
      <c r="B5" s="108" t="s">
        <v>93</v>
      </c>
      <c r="C5" s="108"/>
      <c r="D5" s="108" t="s">
        <v>70</v>
      </c>
      <c r="E5" s="108" t="s">
        <v>71</v>
      </c>
      <c r="F5" s="108"/>
      <c r="G5" s="108" t="s">
        <v>59</v>
      </c>
      <c r="H5" s="108" t="s">
        <v>156</v>
      </c>
      <c r="I5" s="108"/>
      <c r="J5" s="108"/>
      <c r="K5" s="108" t="s">
        <v>157</v>
      </c>
      <c r="L5" s="108"/>
      <c r="M5" s="108"/>
      <c r="N5" s="108" t="s">
        <v>158</v>
      </c>
      <c r="O5" s="108"/>
      <c r="P5" s="108"/>
      <c r="Q5" s="108" t="s">
        <v>59</v>
      </c>
      <c r="R5" s="108" t="s">
        <v>156</v>
      </c>
      <c r="S5" s="108"/>
      <c r="T5" s="108"/>
      <c r="U5" s="108" t="s">
        <v>157</v>
      </c>
      <c r="V5" s="108"/>
      <c r="W5" s="108"/>
      <c r="X5" s="108" t="s">
        <v>158</v>
      </c>
      <c r="Y5" s="108"/>
      <c r="Z5" s="108"/>
      <c r="AA5" s="108" t="s">
        <v>59</v>
      </c>
      <c r="AB5" s="108" t="s">
        <v>156</v>
      </c>
      <c r="AC5" s="108"/>
      <c r="AD5" s="108"/>
      <c r="AE5" s="108" t="s">
        <v>157</v>
      </c>
      <c r="AF5" s="108"/>
      <c r="AG5" s="108"/>
      <c r="AH5" s="108" t="s">
        <v>158</v>
      </c>
      <c r="AI5" s="108"/>
      <c r="AJ5" s="108"/>
      <c r="AK5" s="108" t="s">
        <v>159</v>
      </c>
      <c r="AL5" s="108"/>
      <c r="AM5" s="108"/>
      <c r="AN5" s="108" t="s">
        <v>114</v>
      </c>
      <c r="AO5" s="108"/>
      <c r="AP5" s="108"/>
      <c r="AQ5" s="117"/>
    </row>
    <row r="6" ht="24.4" customHeight="1" spans="1:43">
      <c r="A6" s="61"/>
      <c r="B6" s="109" t="s">
        <v>94</v>
      </c>
      <c r="C6" s="109" t="s">
        <v>95</v>
      </c>
      <c r="D6" s="109"/>
      <c r="E6" s="109"/>
      <c r="F6" s="109"/>
      <c r="G6" s="109"/>
      <c r="H6" s="109" t="s">
        <v>160</v>
      </c>
      <c r="I6" s="109" t="s">
        <v>89</v>
      </c>
      <c r="J6" s="109" t="s">
        <v>90</v>
      </c>
      <c r="K6" s="109" t="s">
        <v>160</v>
      </c>
      <c r="L6" s="109" t="s">
        <v>89</v>
      </c>
      <c r="M6" s="109" t="s">
        <v>90</v>
      </c>
      <c r="N6" s="109" t="s">
        <v>160</v>
      </c>
      <c r="O6" s="109" t="s">
        <v>89</v>
      </c>
      <c r="P6" s="109" t="s">
        <v>90</v>
      </c>
      <c r="Q6" s="109"/>
      <c r="R6" s="109" t="s">
        <v>160</v>
      </c>
      <c r="S6" s="109" t="s">
        <v>89</v>
      </c>
      <c r="T6" s="109" t="s">
        <v>90</v>
      </c>
      <c r="U6" s="109" t="s">
        <v>160</v>
      </c>
      <c r="V6" s="109" t="s">
        <v>89</v>
      </c>
      <c r="W6" s="109" t="s">
        <v>90</v>
      </c>
      <c r="X6" s="109" t="s">
        <v>160</v>
      </c>
      <c r="Y6" s="109" t="s">
        <v>89</v>
      </c>
      <c r="Z6" s="109" t="s">
        <v>90</v>
      </c>
      <c r="AA6" s="109"/>
      <c r="AB6" s="109" t="s">
        <v>160</v>
      </c>
      <c r="AC6" s="109" t="s">
        <v>89</v>
      </c>
      <c r="AD6" s="109" t="s">
        <v>90</v>
      </c>
      <c r="AE6" s="109" t="s">
        <v>160</v>
      </c>
      <c r="AF6" s="109" t="s">
        <v>89</v>
      </c>
      <c r="AG6" s="109" t="s">
        <v>90</v>
      </c>
      <c r="AH6" s="109" t="s">
        <v>160</v>
      </c>
      <c r="AI6" s="109" t="s">
        <v>89</v>
      </c>
      <c r="AJ6" s="109" t="s">
        <v>90</v>
      </c>
      <c r="AK6" s="109" t="s">
        <v>160</v>
      </c>
      <c r="AL6" s="109" t="s">
        <v>89</v>
      </c>
      <c r="AM6" s="109" t="s">
        <v>90</v>
      </c>
      <c r="AN6" s="109" t="s">
        <v>160</v>
      </c>
      <c r="AO6" s="109" t="s">
        <v>89</v>
      </c>
      <c r="AP6" s="109" t="s">
        <v>90</v>
      </c>
      <c r="AQ6" s="117"/>
    </row>
    <row r="7" ht="25" customHeight="1" spans="1:43">
      <c r="A7" s="66"/>
      <c r="B7" s="71"/>
      <c r="C7" s="71"/>
      <c r="D7" s="71">
        <v>241001</v>
      </c>
      <c r="E7" s="71" t="s">
        <v>72</v>
      </c>
      <c r="F7" s="72">
        <f>G7</f>
        <v>1551261.37</v>
      </c>
      <c r="G7" s="72">
        <f>H7</f>
        <v>1551261.37</v>
      </c>
      <c r="H7" s="72">
        <f t="shared" ref="H7:H18" si="0">I7+J7</f>
        <v>1551261.37</v>
      </c>
      <c r="I7" s="72">
        <v>1203021.37</v>
      </c>
      <c r="J7" s="72">
        <v>348240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117"/>
    </row>
    <row r="8" ht="25" customHeight="1" spans="1:43">
      <c r="A8" s="66"/>
      <c r="B8" s="100" t="s">
        <v>23</v>
      </c>
      <c r="C8" s="100" t="s">
        <v>23</v>
      </c>
      <c r="D8" s="71">
        <v>241001</v>
      </c>
      <c r="E8" s="110" t="s">
        <v>74</v>
      </c>
      <c r="F8" s="72">
        <f>G8</f>
        <v>1551261.37</v>
      </c>
      <c r="G8" s="72">
        <f>H8</f>
        <v>1551261.37</v>
      </c>
      <c r="H8" s="72">
        <f t="shared" si="0"/>
        <v>1551261.37</v>
      </c>
      <c r="I8" s="72">
        <v>1203021.37</v>
      </c>
      <c r="J8" s="72">
        <v>348240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117"/>
    </row>
    <row r="9" ht="25" customHeight="1" spans="1:43">
      <c r="A9" s="66"/>
      <c r="B9" s="130">
        <v>501</v>
      </c>
      <c r="C9" s="130" t="s">
        <v>98</v>
      </c>
      <c r="D9" s="71">
        <v>241001</v>
      </c>
      <c r="E9" s="131" t="s">
        <v>161</v>
      </c>
      <c r="F9" s="101">
        <v>410187</v>
      </c>
      <c r="G9" s="101">
        <v>410187</v>
      </c>
      <c r="H9" s="101">
        <f t="shared" si="0"/>
        <v>410187</v>
      </c>
      <c r="I9" s="101">
        <v>410187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17"/>
    </row>
    <row r="10" ht="25" customHeight="1" spans="1:43">
      <c r="A10" s="66"/>
      <c r="B10" s="130">
        <v>501</v>
      </c>
      <c r="C10" s="130" t="s">
        <v>108</v>
      </c>
      <c r="D10" s="71">
        <v>241001</v>
      </c>
      <c r="E10" s="131" t="s">
        <v>162</v>
      </c>
      <c r="F10" s="101">
        <v>106195.88</v>
      </c>
      <c r="G10" s="101">
        <v>106195.88</v>
      </c>
      <c r="H10" s="101">
        <f t="shared" si="0"/>
        <v>106195.88</v>
      </c>
      <c r="I10" s="101">
        <v>106195.88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17"/>
    </row>
    <row r="11" ht="25" customHeight="1" spans="1:43">
      <c r="A11" s="66"/>
      <c r="B11" s="130">
        <v>501</v>
      </c>
      <c r="C11" s="130" t="s">
        <v>163</v>
      </c>
      <c r="D11" s="71">
        <v>241001</v>
      </c>
      <c r="E11" s="131" t="s">
        <v>86</v>
      </c>
      <c r="F11" s="101">
        <v>92426.65</v>
      </c>
      <c r="G11" s="101">
        <v>92426.65</v>
      </c>
      <c r="H11" s="101">
        <f t="shared" si="0"/>
        <v>92426.65</v>
      </c>
      <c r="I11" s="101">
        <v>92426.65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17"/>
    </row>
    <row r="12" ht="25" customHeight="1" spans="1:43">
      <c r="A12" s="132"/>
      <c r="B12" s="130" t="s">
        <v>164</v>
      </c>
      <c r="C12" s="130" t="s">
        <v>104</v>
      </c>
      <c r="D12" s="71">
        <v>241001</v>
      </c>
      <c r="E12" s="131" t="s">
        <v>165</v>
      </c>
      <c r="F12" s="101">
        <v>360035.1</v>
      </c>
      <c r="G12" s="101">
        <v>360035.1</v>
      </c>
      <c r="H12" s="101">
        <f t="shared" si="0"/>
        <v>360035.1</v>
      </c>
      <c r="I12" s="101">
        <v>360035.1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18"/>
    </row>
    <row r="13" ht="25" customHeight="1" spans="2:42">
      <c r="B13" s="130" t="s">
        <v>166</v>
      </c>
      <c r="C13" s="130" t="s">
        <v>98</v>
      </c>
      <c r="D13" s="71">
        <v>241001</v>
      </c>
      <c r="E13" s="131" t="s">
        <v>167</v>
      </c>
      <c r="F13" s="101">
        <v>126043.74</v>
      </c>
      <c r="G13" s="101">
        <v>126043.74</v>
      </c>
      <c r="H13" s="101">
        <f t="shared" si="0"/>
        <v>126043.74</v>
      </c>
      <c r="I13" s="101">
        <v>87743.74</v>
      </c>
      <c r="J13" s="101">
        <v>38300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</row>
    <row r="14" ht="25" customHeight="1" spans="2:42">
      <c r="B14" s="130" t="s">
        <v>166</v>
      </c>
      <c r="C14" s="130" t="s">
        <v>163</v>
      </c>
      <c r="D14" s="71">
        <v>241001</v>
      </c>
      <c r="E14" s="131" t="s">
        <v>168</v>
      </c>
      <c r="F14" s="101">
        <v>1300</v>
      </c>
      <c r="G14" s="101">
        <v>1300</v>
      </c>
      <c r="H14" s="101">
        <f t="shared" si="0"/>
        <v>1300</v>
      </c>
      <c r="I14" s="101">
        <v>1300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</row>
    <row r="15" ht="25" customHeight="1" spans="2:42">
      <c r="B15" s="130" t="s">
        <v>166</v>
      </c>
      <c r="C15" s="130" t="s">
        <v>103</v>
      </c>
      <c r="D15" s="71">
        <v>241001</v>
      </c>
      <c r="E15" s="131" t="s">
        <v>169</v>
      </c>
      <c r="F15" s="101">
        <v>226000</v>
      </c>
      <c r="G15" s="101">
        <v>226000</v>
      </c>
      <c r="H15" s="101">
        <f t="shared" si="0"/>
        <v>226000</v>
      </c>
      <c r="I15" s="101">
        <v>6000</v>
      </c>
      <c r="J15" s="101">
        <v>220000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</row>
    <row r="16" ht="25" customHeight="1" spans="2:42">
      <c r="B16" s="130" t="s">
        <v>166</v>
      </c>
      <c r="C16" s="130" t="s">
        <v>170</v>
      </c>
      <c r="D16" s="71">
        <v>241001</v>
      </c>
      <c r="E16" s="131" t="s">
        <v>171</v>
      </c>
      <c r="F16" s="101">
        <v>6000</v>
      </c>
      <c r="G16" s="101">
        <v>6000</v>
      </c>
      <c r="H16" s="101">
        <f t="shared" si="0"/>
        <v>6000</v>
      </c>
      <c r="I16" s="101">
        <v>0</v>
      </c>
      <c r="J16" s="101">
        <v>6000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</row>
    <row r="17" ht="25" customHeight="1" spans="2:42">
      <c r="B17" s="130" t="s">
        <v>166</v>
      </c>
      <c r="C17" s="130" t="s">
        <v>104</v>
      </c>
      <c r="D17" s="71">
        <v>241001</v>
      </c>
      <c r="E17" s="131" t="s">
        <v>172</v>
      </c>
      <c r="F17" s="101">
        <v>122500</v>
      </c>
      <c r="G17" s="101">
        <v>122500</v>
      </c>
      <c r="H17" s="101">
        <f t="shared" si="0"/>
        <v>122500</v>
      </c>
      <c r="I17" s="101">
        <v>38560</v>
      </c>
      <c r="J17" s="101">
        <v>83940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</row>
    <row r="18" ht="25" customHeight="1" spans="2:42">
      <c r="B18" s="130" t="s">
        <v>173</v>
      </c>
      <c r="C18" s="130" t="s">
        <v>104</v>
      </c>
      <c r="D18" s="71">
        <v>241001</v>
      </c>
      <c r="E18" s="131" t="s">
        <v>174</v>
      </c>
      <c r="F18" s="101">
        <v>100573</v>
      </c>
      <c r="G18" s="101">
        <v>100573</v>
      </c>
      <c r="H18" s="101">
        <f t="shared" si="0"/>
        <v>100573</v>
      </c>
      <c r="I18" s="101">
        <v>100573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4"/>
  <sheetViews>
    <sheetView workbookViewId="0">
      <pane ySplit="6" topLeftCell="A7" activePane="bottomLeft" state="frozen"/>
      <selection/>
      <selection pane="bottomLeft" activeCell="I26" sqref="I2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59"/>
      <c r="B1" s="60"/>
      <c r="C1" s="60"/>
      <c r="D1" s="60"/>
      <c r="E1" s="61"/>
      <c r="F1" s="61"/>
      <c r="G1" s="52" t="s">
        <v>175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66"/>
    </row>
    <row r="2" ht="22.8" customHeight="1" spans="1:109">
      <c r="A2" s="59"/>
      <c r="B2" s="63" t="s">
        <v>176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6" t="s">
        <v>3</v>
      </c>
    </row>
    <row r="3" ht="19.55" customHeight="1" spans="1:109">
      <c r="A3" s="64"/>
      <c r="B3" s="65" t="s">
        <v>5</v>
      </c>
      <c r="C3" s="65"/>
      <c r="D3" s="65"/>
      <c r="E3" s="65"/>
      <c r="F3" s="65"/>
      <c r="G3" s="64"/>
      <c r="H3" s="107" t="s">
        <v>6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83"/>
    </row>
    <row r="4" ht="24.4" customHeight="1" spans="1:109">
      <c r="A4" s="61"/>
      <c r="B4" s="67" t="s">
        <v>9</v>
      </c>
      <c r="C4" s="67"/>
      <c r="D4" s="67"/>
      <c r="E4" s="67"/>
      <c r="F4" s="67"/>
      <c r="G4" s="67" t="s">
        <v>59</v>
      </c>
      <c r="H4" s="88" t="s">
        <v>177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 t="s">
        <v>178</v>
      </c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 t="s">
        <v>179</v>
      </c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 t="s">
        <v>180</v>
      </c>
      <c r="BI4" s="88" t="s">
        <v>181</v>
      </c>
      <c r="BJ4" s="88"/>
      <c r="BK4" s="88"/>
      <c r="BL4" s="88"/>
      <c r="BM4" s="88" t="s">
        <v>182</v>
      </c>
      <c r="BN4" s="88" t="s">
        <v>183</v>
      </c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 t="s">
        <v>184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 t="s">
        <v>185</v>
      </c>
      <c r="CQ4" s="88"/>
      <c r="CR4" s="88" t="s">
        <v>186</v>
      </c>
      <c r="CS4" s="88"/>
      <c r="CT4" s="88"/>
      <c r="CU4" s="88"/>
      <c r="CV4" s="88"/>
      <c r="CW4" s="88" t="s">
        <v>187</v>
      </c>
      <c r="CX4" s="88"/>
      <c r="CY4" s="88"/>
      <c r="CZ4" s="88" t="s">
        <v>188</v>
      </c>
      <c r="DA4" s="88"/>
      <c r="DB4" s="88"/>
      <c r="DC4" s="88"/>
      <c r="DD4" s="88"/>
      <c r="DE4" s="61"/>
    </row>
    <row r="5" ht="24.4" customHeight="1" spans="1:109">
      <c r="A5" s="61"/>
      <c r="B5" s="67" t="s">
        <v>93</v>
      </c>
      <c r="C5" s="67"/>
      <c r="D5" s="67"/>
      <c r="E5" s="67" t="s">
        <v>70</v>
      </c>
      <c r="F5" s="67" t="s">
        <v>71</v>
      </c>
      <c r="G5" s="67"/>
      <c r="H5" s="88" t="s">
        <v>189</v>
      </c>
      <c r="I5" s="88" t="s">
        <v>190</v>
      </c>
      <c r="J5" s="88" t="s">
        <v>191</v>
      </c>
      <c r="K5" s="88" t="s">
        <v>192</v>
      </c>
      <c r="L5" s="88" t="s">
        <v>193</v>
      </c>
      <c r="M5" s="88" t="s">
        <v>194</v>
      </c>
      <c r="N5" s="88" t="s">
        <v>195</v>
      </c>
      <c r="O5" s="88" t="s">
        <v>196</v>
      </c>
      <c r="P5" s="88" t="s">
        <v>197</v>
      </c>
      <c r="Q5" s="88" t="s">
        <v>198</v>
      </c>
      <c r="R5" s="88" t="s">
        <v>199</v>
      </c>
      <c r="S5" s="88" t="s">
        <v>200</v>
      </c>
      <c r="T5" s="88" t="s">
        <v>201</v>
      </c>
      <c r="U5" s="88" t="s">
        <v>202</v>
      </c>
      <c r="V5" s="88" t="s">
        <v>203</v>
      </c>
      <c r="W5" s="88" t="s">
        <v>204</v>
      </c>
      <c r="X5" s="88" t="s">
        <v>205</v>
      </c>
      <c r="Y5" s="88" t="s">
        <v>206</v>
      </c>
      <c r="Z5" s="88" t="s">
        <v>207</v>
      </c>
      <c r="AA5" s="88" t="s">
        <v>208</v>
      </c>
      <c r="AB5" s="88" t="s">
        <v>209</v>
      </c>
      <c r="AC5" s="88" t="s">
        <v>210</v>
      </c>
      <c r="AD5" s="88" t="s">
        <v>211</v>
      </c>
      <c r="AE5" s="88" t="s">
        <v>212</v>
      </c>
      <c r="AF5" s="88" t="s">
        <v>213</v>
      </c>
      <c r="AG5" s="88" t="s">
        <v>214</v>
      </c>
      <c r="AH5" s="88" t="s">
        <v>215</v>
      </c>
      <c r="AI5" s="88" t="s">
        <v>216</v>
      </c>
      <c r="AJ5" s="88" t="s">
        <v>217</v>
      </c>
      <c r="AK5" s="88" t="s">
        <v>218</v>
      </c>
      <c r="AL5" s="88" t="s">
        <v>219</v>
      </c>
      <c r="AM5" s="88" t="s">
        <v>220</v>
      </c>
      <c r="AN5" s="88" t="s">
        <v>221</v>
      </c>
      <c r="AO5" s="88" t="s">
        <v>222</v>
      </c>
      <c r="AP5" s="88" t="s">
        <v>223</v>
      </c>
      <c r="AQ5" s="88" t="s">
        <v>224</v>
      </c>
      <c r="AR5" s="88" t="s">
        <v>225</v>
      </c>
      <c r="AS5" s="88" t="s">
        <v>226</v>
      </c>
      <c r="AT5" s="88" t="s">
        <v>227</v>
      </c>
      <c r="AU5" s="88" t="s">
        <v>228</v>
      </c>
      <c r="AV5" s="88" t="s">
        <v>229</v>
      </c>
      <c r="AW5" s="88" t="s">
        <v>230</v>
      </c>
      <c r="AX5" s="88" t="s">
        <v>231</v>
      </c>
      <c r="AY5" s="88" t="s">
        <v>232</v>
      </c>
      <c r="AZ5" s="88" t="s">
        <v>233</v>
      </c>
      <c r="BA5" s="88" t="s">
        <v>234</v>
      </c>
      <c r="BB5" s="88" t="s">
        <v>235</v>
      </c>
      <c r="BC5" s="88" t="s">
        <v>236</v>
      </c>
      <c r="BD5" s="88" t="s">
        <v>237</v>
      </c>
      <c r="BE5" s="88" t="s">
        <v>238</v>
      </c>
      <c r="BF5" s="88" t="s">
        <v>239</v>
      </c>
      <c r="BG5" s="88" t="s">
        <v>240</v>
      </c>
      <c r="BH5" s="88" t="s">
        <v>241</v>
      </c>
      <c r="BI5" s="88" t="s">
        <v>242</v>
      </c>
      <c r="BJ5" s="88" t="s">
        <v>243</v>
      </c>
      <c r="BK5" s="88" t="s">
        <v>244</v>
      </c>
      <c r="BL5" s="88" t="s">
        <v>245</v>
      </c>
      <c r="BM5" s="88" t="s">
        <v>246</v>
      </c>
      <c r="BN5" s="88" t="s">
        <v>247</v>
      </c>
      <c r="BO5" s="88" t="s">
        <v>248</v>
      </c>
      <c r="BP5" s="88" t="s">
        <v>249</v>
      </c>
      <c r="BQ5" s="88" t="s">
        <v>250</v>
      </c>
      <c r="BR5" s="88" t="s">
        <v>251</v>
      </c>
      <c r="BS5" s="88" t="s">
        <v>252</v>
      </c>
      <c r="BT5" s="88" t="s">
        <v>253</v>
      </c>
      <c r="BU5" s="88" t="s">
        <v>254</v>
      </c>
      <c r="BV5" s="88" t="s">
        <v>255</v>
      </c>
      <c r="BW5" s="88" t="s">
        <v>256</v>
      </c>
      <c r="BX5" s="88" t="s">
        <v>257</v>
      </c>
      <c r="BY5" s="88" t="s">
        <v>258</v>
      </c>
      <c r="BZ5" s="88" t="s">
        <v>247</v>
      </c>
      <c r="CA5" s="88" t="s">
        <v>248</v>
      </c>
      <c r="CB5" s="88" t="s">
        <v>249</v>
      </c>
      <c r="CC5" s="88" t="s">
        <v>250</v>
      </c>
      <c r="CD5" s="88" t="s">
        <v>251</v>
      </c>
      <c r="CE5" s="88" t="s">
        <v>252</v>
      </c>
      <c r="CF5" s="88" t="s">
        <v>253</v>
      </c>
      <c r="CG5" s="88" t="s">
        <v>259</v>
      </c>
      <c r="CH5" s="88" t="s">
        <v>260</v>
      </c>
      <c r="CI5" s="88" t="s">
        <v>261</v>
      </c>
      <c r="CJ5" s="88" t="s">
        <v>262</v>
      </c>
      <c r="CK5" s="88" t="s">
        <v>254</v>
      </c>
      <c r="CL5" s="88" t="s">
        <v>255</v>
      </c>
      <c r="CM5" s="88" t="s">
        <v>256</v>
      </c>
      <c r="CN5" s="88" t="s">
        <v>257</v>
      </c>
      <c r="CO5" s="88" t="s">
        <v>263</v>
      </c>
      <c r="CP5" s="88" t="s">
        <v>264</v>
      </c>
      <c r="CQ5" s="88" t="s">
        <v>265</v>
      </c>
      <c r="CR5" s="88" t="s">
        <v>264</v>
      </c>
      <c r="CS5" s="88" t="s">
        <v>266</v>
      </c>
      <c r="CT5" s="88" t="s">
        <v>267</v>
      </c>
      <c r="CU5" s="88" t="s">
        <v>268</v>
      </c>
      <c r="CV5" s="88" t="s">
        <v>265</v>
      </c>
      <c r="CW5" s="88" t="s">
        <v>269</v>
      </c>
      <c r="CX5" s="88" t="s">
        <v>270</v>
      </c>
      <c r="CY5" s="88" t="s">
        <v>271</v>
      </c>
      <c r="CZ5" s="88" t="s">
        <v>272</v>
      </c>
      <c r="DA5" s="88" t="s">
        <v>273</v>
      </c>
      <c r="DB5" s="88" t="s">
        <v>274</v>
      </c>
      <c r="DC5" s="88" t="s">
        <v>275</v>
      </c>
      <c r="DD5" s="88" t="s">
        <v>188</v>
      </c>
      <c r="DE5" s="61"/>
    </row>
    <row r="6" ht="24.4" customHeight="1" spans="1:109">
      <c r="A6" s="68"/>
      <c r="B6" s="69" t="s">
        <v>94</v>
      </c>
      <c r="C6" s="69" t="s">
        <v>95</v>
      </c>
      <c r="D6" s="69" t="s">
        <v>96</v>
      </c>
      <c r="E6" s="69"/>
      <c r="F6" s="69"/>
      <c r="G6" s="6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5"/>
    </row>
    <row r="7" s="96" customFormat="1" ht="25" customHeight="1" spans="1:109">
      <c r="A7" s="70"/>
      <c r="B7" s="71"/>
      <c r="C7" s="71"/>
      <c r="D7" s="71"/>
      <c r="E7" s="71">
        <v>241001</v>
      </c>
      <c r="F7" s="71" t="s">
        <v>72</v>
      </c>
      <c r="G7" s="72">
        <v>1551261.37</v>
      </c>
      <c r="H7" s="72">
        <v>226980</v>
      </c>
      <c r="I7" s="72">
        <v>164292</v>
      </c>
      <c r="J7" s="72">
        <v>18915</v>
      </c>
      <c r="K7" s="72">
        <v>0</v>
      </c>
      <c r="L7" s="72">
        <v>0</v>
      </c>
      <c r="M7" s="72">
        <v>65673.28</v>
      </c>
      <c r="N7" s="72">
        <v>0</v>
      </c>
      <c r="O7" s="72">
        <v>36828.48</v>
      </c>
      <c r="P7" s="72">
        <v>0</v>
      </c>
      <c r="Q7" s="72">
        <v>3694.12</v>
      </c>
      <c r="R7" s="72">
        <v>92426.65</v>
      </c>
      <c r="S7" s="72">
        <v>0</v>
      </c>
      <c r="T7" s="72">
        <v>360035.1</v>
      </c>
      <c r="U7" s="72">
        <v>12000</v>
      </c>
      <c r="V7" s="72">
        <v>0</v>
      </c>
      <c r="W7" s="72">
        <v>0</v>
      </c>
      <c r="X7" s="72">
        <v>100</v>
      </c>
      <c r="Y7" s="72">
        <v>300</v>
      </c>
      <c r="Z7" s="72">
        <v>38000</v>
      </c>
      <c r="AA7" s="72">
        <v>7440</v>
      </c>
      <c r="AB7" s="72">
        <v>0</v>
      </c>
      <c r="AC7" s="72">
        <v>0</v>
      </c>
      <c r="AD7" s="72">
        <v>15000</v>
      </c>
      <c r="AE7" s="72">
        <v>0</v>
      </c>
      <c r="AF7" s="72">
        <v>6000</v>
      </c>
      <c r="AG7" s="72">
        <v>0</v>
      </c>
      <c r="AH7" s="72">
        <v>0</v>
      </c>
      <c r="AI7" s="72">
        <v>1300</v>
      </c>
      <c r="AJ7" s="72">
        <v>0</v>
      </c>
      <c r="AK7" s="72">
        <v>0</v>
      </c>
      <c r="AL7" s="72">
        <v>0</v>
      </c>
      <c r="AM7" s="72">
        <v>0</v>
      </c>
      <c r="AN7" s="72">
        <v>26000</v>
      </c>
      <c r="AO7" s="72">
        <v>200000</v>
      </c>
      <c r="AP7" s="72">
        <v>8203.74</v>
      </c>
      <c r="AQ7" s="72">
        <v>0</v>
      </c>
      <c r="AR7" s="72">
        <v>0</v>
      </c>
      <c r="AS7" s="72">
        <v>45000</v>
      </c>
      <c r="AT7" s="72">
        <v>0</v>
      </c>
      <c r="AU7" s="72">
        <v>122500</v>
      </c>
      <c r="AV7" s="72">
        <v>0</v>
      </c>
      <c r="AW7" s="72">
        <v>0</v>
      </c>
      <c r="AX7" s="72">
        <v>0</v>
      </c>
      <c r="AY7" s="72">
        <v>0</v>
      </c>
      <c r="AZ7" s="72">
        <v>0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0</v>
      </c>
      <c r="BG7" s="72">
        <v>100573</v>
      </c>
      <c r="BH7" s="72">
        <v>0</v>
      </c>
      <c r="BI7" s="72">
        <v>0</v>
      </c>
      <c r="BJ7" s="72">
        <v>0</v>
      </c>
      <c r="BK7" s="72">
        <v>0</v>
      </c>
      <c r="BL7" s="72">
        <v>0</v>
      </c>
      <c r="BM7" s="72">
        <v>0</v>
      </c>
      <c r="BN7" s="72">
        <v>0</v>
      </c>
      <c r="BO7" s="72">
        <v>0</v>
      </c>
      <c r="BP7" s="72">
        <v>0</v>
      </c>
      <c r="BQ7" s="72">
        <v>0</v>
      </c>
      <c r="BR7" s="72">
        <v>0</v>
      </c>
      <c r="BS7" s="72">
        <v>0</v>
      </c>
      <c r="BT7" s="72">
        <v>0</v>
      </c>
      <c r="BU7" s="72">
        <v>0</v>
      </c>
      <c r="BV7" s="72">
        <v>0</v>
      </c>
      <c r="BW7" s="72">
        <v>0</v>
      </c>
      <c r="BX7" s="72">
        <v>0</v>
      </c>
      <c r="BY7" s="72">
        <v>0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0</v>
      </c>
      <c r="CF7" s="72">
        <v>0</v>
      </c>
      <c r="CG7" s="72">
        <v>0</v>
      </c>
      <c r="CH7" s="72">
        <v>0</v>
      </c>
      <c r="CI7" s="72">
        <v>0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72">
        <v>0</v>
      </c>
      <c r="CS7" s="72">
        <v>0</v>
      </c>
      <c r="CT7" s="72">
        <v>0</v>
      </c>
      <c r="CU7" s="72">
        <v>0</v>
      </c>
      <c r="CV7" s="72">
        <v>0</v>
      </c>
      <c r="CW7" s="72">
        <v>0</v>
      </c>
      <c r="CX7" s="72">
        <v>0</v>
      </c>
      <c r="CY7" s="72">
        <v>0</v>
      </c>
      <c r="CZ7" s="72">
        <v>0</v>
      </c>
      <c r="DA7" s="72">
        <v>0</v>
      </c>
      <c r="DB7" s="72">
        <v>0</v>
      </c>
      <c r="DC7" s="72">
        <v>0</v>
      </c>
      <c r="DD7" s="72">
        <v>0</v>
      </c>
      <c r="DE7" s="86"/>
    </row>
    <row r="8" s="96" customFormat="1" ht="25" customHeight="1" spans="1:109">
      <c r="A8" s="120"/>
      <c r="B8" s="74"/>
      <c r="C8" s="74"/>
      <c r="D8" s="74"/>
      <c r="E8" s="71">
        <v>241001</v>
      </c>
      <c r="F8" s="74" t="s">
        <v>74</v>
      </c>
      <c r="G8" s="72">
        <v>1551261.37</v>
      </c>
      <c r="H8" s="72">
        <v>226980</v>
      </c>
      <c r="I8" s="72">
        <v>164292</v>
      </c>
      <c r="J8" s="72">
        <v>18915</v>
      </c>
      <c r="K8" s="72">
        <v>0</v>
      </c>
      <c r="L8" s="72">
        <v>0</v>
      </c>
      <c r="M8" s="72">
        <v>65673.28</v>
      </c>
      <c r="N8" s="72">
        <v>0</v>
      </c>
      <c r="O8" s="72">
        <v>36828.48</v>
      </c>
      <c r="P8" s="72">
        <v>0</v>
      </c>
      <c r="Q8" s="72">
        <v>3694.12</v>
      </c>
      <c r="R8" s="72">
        <v>92426.65</v>
      </c>
      <c r="S8" s="72">
        <v>0</v>
      </c>
      <c r="T8" s="72">
        <v>360035.1</v>
      </c>
      <c r="U8" s="72">
        <v>12000</v>
      </c>
      <c r="V8" s="72">
        <v>0</v>
      </c>
      <c r="W8" s="72">
        <v>0</v>
      </c>
      <c r="X8" s="72">
        <v>100</v>
      </c>
      <c r="Y8" s="72">
        <v>300</v>
      </c>
      <c r="Z8" s="72">
        <v>38000</v>
      </c>
      <c r="AA8" s="72">
        <v>7440</v>
      </c>
      <c r="AB8" s="72">
        <v>0</v>
      </c>
      <c r="AC8" s="72">
        <v>0</v>
      </c>
      <c r="AD8" s="72">
        <v>15000</v>
      </c>
      <c r="AE8" s="72">
        <v>0</v>
      </c>
      <c r="AF8" s="72">
        <v>6000</v>
      </c>
      <c r="AG8" s="72">
        <v>0</v>
      </c>
      <c r="AH8" s="72">
        <v>0</v>
      </c>
      <c r="AI8" s="72">
        <v>1300</v>
      </c>
      <c r="AJ8" s="72">
        <v>0</v>
      </c>
      <c r="AK8" s="72">
        <v>0</v>
      </c>
      <c r="AL8" s="72">
        <v>0</v>
      </c>
      <c r="AM8" s="72">
        <v>0</v>
      </c>
      <c r="AN8" s="72">
        <v>26000</v>
      </c>
      <c r="AO8" s="72">
        <v>200000</v>
      </c>
      <c r="AP8" s="72">
        <v>8203.74</v>
      </c>
      <c r="AQ8" s="72">
        <v>0</v>
      </c>
      <c r="AR8" s="72">
        <v>0</v>
      </c>
      <c r="AS8" s="72">
        <v>45000</v>
      </c>
      <c r="AT8" s="72">
        <v>0</v>
      </c>
      <c r="AU8" s="72">
        <v>122500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100573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72">
        <v>0</v>
      </c>
      <c r="CS8" s="72">
        <v>0</v>
      </c>
      <c r="CT8" s="72">
        <v>0</v>
      </c>
      <c r="CU8" s="72">
        <v>0</v>
      </c>
      <c r="CV8" s="72">
        <v>0</v>
      </c>
      <c r="CW8" s="72">
        <v>0</v>
      </c>
      <c r="CX8" s="72">
        <v>0</v>
      </c>
      <c r="CY8" s="72">
        <v>0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126"/>
    </row>
    <row r="9" s="119" customFormat="1" ht="25" customHeight="1" spans="1:109">
      <c r="A9" s="121"/>
      <c r="B9" s="99">
        <v>201</v>
      </c>
      <c r="C9" s="99">
        <v>26</v>
      </c>
      <c r="D9" s="99" t="s">
        <v>98</v>
      </c>
      <c r="E9" s="100">
        <v>241001</v>
      </c>
      <c r="F9" s="122" t="s">
        <v>76</v>
      </c>
      <c r="G9" s="101">
        <v>905119.96</v>
      </c>
      <c r="H9" s="101">
        <v>226980</v>
      </c>
      <c r="I9" s="101">
        <v>164292</v>
      </c>
      <c r="J9" s="101">
        <v>18915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3694.12</v>
      </c>
      <c r="R9" s="101">
        <v>0</v>
      </c>
      <c r="S9" s="101">
        <v>0</v>
      </c>
      <c r="T9" s="101">
        <v>360035.1</v>
      </c>
      <c r="U9" s="101">
        <v>12000</v>
      </c>
      <c r="V9" s="101">
        <v>0</v>
      </c>
      <c r="W9" s="101">
        <v>0</v>
      </c>
      <c r="X9" s="101">
        <v>100</v>
      </c>
      <c r="Y9" s="101">
        <v>0</v>
      </c>
      <c r="Z9" s="101">
        <v>0</v>
      </c>
      <c r="AA9" s="101">
        <v>7440</v>
      </c>
      <c r="AB9" s="101">
        <v>0</v>
      </c>
      <c r="AC9" s="101">
        <v>0</v>
      </c>
      <c r="AD9" s="101">
        <v>15000</v>
      </c>
      <c r="AE9" s="101">
        <v>0</v>
      </c>
      <c r="AF9" s="101">
        <v>0</v>
      </c>
      <c r="AG9" s="101">
        <v>0</v>
      </c>
      <c r="AH9" s="101">
        <v>0</v>
      </c>
      <c r="AI9" s="101">
        <v>1300</v>
      </c>
      <c r="AJ9" s="101">
        <v>0</v>
      </c>
      <c r="AK9" s="101">
        <v>0</v>
      </c>
      <c r="AL9" s="101">
        <v>0</v>
      </c>
      <c r="AM9" s="101">
        <v>0</v>
      </c>
      <c r="AN9" s="101">
        <v>6000</v>
      </c>
      <c r="AO9" s="101">
        <v>0</v>
      </c>
      <c r="AP9" s="101">
        <v>8203.74</v>
      </c>
      <c r="AQ9" s="101">
        <v>0</v>
      </c>
      <c r="AR9" s="101">
        <v>0</v>
      </c>
      <c r="AS9" s="101">
        <v>45000</v>
      </c>
      <c r="AT9" s="101">
        <v>0</v>
      </c>
      <c r="AU9" s="101">
        <v>36160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  <c r="BI9" s="101">
        <v>0</v>
      </c>
      <c r="BJ9" s="101">
        <v>0</v>
      </c>
      <c r="BK9" s="101">
        <v>0</v>
      </c>
      <c r="BL9" s="101">
        <v>0</v>
      </c>
      <c r="BM9" s="101">
        <v>0</v>
      </c>
      <c r="BN9" s="101">
        <v>0</v>
      </c>
      <c r="BO9" s="101">
        <v>0</v>
      </c>
      <c r="BP9" s="101">
        <v>0</v>
      </c>
      <c r="BQ9" s="101">
        <v>0</v>
      </c>
      <c r="BR9" s="101">
        <v>0</v>
      </c>
      <c r="BS9" s="101">
        <v>0</v>
      </c>
      <c r="BT9" s="101">
        <v>0</v>
      </c>
      <c r="BU9" s="101">
        <v>0</v>
      </c>
      <c r="BV9" s="101">
        <v>0</v>
      </c>
      <c r="BW9" s="101">
        <v>0</v>
      </c>
      <c r="BX9" s="101">
        <v>0</v>
      </c>
      <c r="BY9" s="101">
        <v>0</v>
      </c>
      <c r="BZ9" s="101">
        <v>0</v>
      </c>
      <c r="CA9" s="101">
        <v>0</v>
      </c>
      <c r="CB9" s="101">
        <v>0</v>
      </c>
      <c r="CC9" s="101">
        <v>0</v>
      </c>
      <c r="CD9" s="101">
        <v>0</v>
      </c>
      <c r="CE9" s="101">
        <v>0</v>
      </c>
      <c r="CF9" s="101">
        <v>0</v>
      </c>
      <c r="CG9" s="101">
        <v>0</v>
      </c>
      <c r="CH9" s="101">
        <v>0</v>
      </c>
      <c r="CI9" s="101">
        <v>0</v>
      </c>
      <c r="CJ9" s="101">
        <v>0</v>
      </c>
      <c r="CK9" s="101">
        <v>0</v>
      </c>
      <c r="CL9" s="101">
        <v>0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1">
        <v>0</v>
      </c>
      <c r="DA9" s="101">
        <v>0</v>
      </c>
      <c r="DB9" s="101">
        <v>0</v>
      </c>
      <c r="DC9" s="101">
        <v>0</v>
      </c>
      <c r="DD9" s="101">
        <v>0</v>
      </c>
      <c r="DE9" s="127"/>
    </row>
    <row r="10" s="119" customFormat="1" ht="25" customHeight="1" spans="1:109">
      <c r="A10" s="121"/>
      <c r="B10" s="99" t="s">
        <v>276</v>
      </c>
      <c r="C10" s="99" t="s">
        <v>100</v>
      </c>
      <c r="D10" s="99" t="s">
        <v>101</v>
      </c>
      <c r="E10" s="100">
        <v>241001</v>
      </c>
      <c r="F10" s="122" t="s">
        <v>78</v>
      </c>
      <c r="G10" s="101">
        <v>348240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300</v>
      </c>
      <c r="Z10" s="101">
        <v>38000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6000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20000</v>
      </c>
      <c r="AO10" s="101">
        <v>200000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83940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  <c r="BI10" s="101">
        <v>0</v>
      </c>
      <c r="BJ10" s="101">
        <v>0</v>
      </c>
      <c r="BK10" s="101">
        <v>0</v>
      </c>
      <c r="BL10" s="101">
        <v>0</v>
      </c>
      <c r="BM10" s="101">
        <v>0</v>
      </c>
      <c r="BN10" s="101">
        <v>0</v>
      </c>
      <c r="BO10" s="101">
        <v>0</v>
      </c>
      <c r="BP10" s="101">
        <v>0</v>
      </c>
      <c r="BQ10" s="101">
        <v>0</v>
      </c>
      <c r="BR10" s="101">
        <v>0</v>
      </c>
      <c r="BS10" s="101">
        <v>0</v>
      </c>
      <c r="BT10" s="101">
        <v>0</v>
      </c>
      <c r="BU10" s="101">
        <v>0</v>
      </c>
      <c r="BV10" s="101">
        <v>0</v>
      </c>
      <c r="BW10" s="101">
        <v>0</v>
      </c>
      <c r="BX10" s="101">
        <v>0</v>
      </c>
      <c r="BY10" s="101">
        <v>0</v>
      </c>
      <c r="BZ10" s="101">
        <v>0</v>
      </c>
      <c r="CA10" s="101">
        <v>0</v>
      </c>
      <c r="CB10" s="101">
        <v>0</v>
      </c>
      <c r="CC10" s="101">
        <v>0</v>
      </c>
      <c r="CD10" s="101">
        <v>0</v>
      </c>
      <c r="CE10" s="101">
        <v>0</v>
      </c>
      <c r="CF10" s="101">
        <v>0</v>
      </c>
      <c r="CG10" s="101">
        <v>0</v>
      </c>
      <c r="CH10" s="101">
        <v>0</v>
      </c>
      <c r="CI10" s="101">
        <v>0</v>
      </c>
      <c r="CJ10" s="101">
        <v>0</v>
      </c>
      <c r="CK10" s="101">
        <v>0</v>
      </c>
      <c r="CL10" s="101">
        <v>0</v>
      </c>
      <c r="CM10" s="101">
        <v>0</v>
      </c>
      <c r="CN10" s="101">
        <v>0</v>
      </c>
      <c r="CO10" s="101">
        <v>0</v>
      </c>
      <c r="CP10" s="101">
        <v>0</v>
      </c>
      <c r="CQ10" s="101">
        <v>0</v>
      </c>
      <c r="CR10" s="101">
        <v>0</v>
      </c>
      <c r="CS10" s="101">
        <v>0</v>
      </c>
      <c r="CT10" s="101">
        <v>0</v>
      </c>
      <c r="CU10" s="101">
        <v>0</v>
      </c>
      <c r="CV10" s="101">
        <v>0</v>
      </c>
      <c r="CW10" s="101">
        <v>0</v>
      </c>
      <c r="CX10" s="101">
        <v>0</v>
      </c>
      <c r="CY10" s="101">
        <v>0</v>
      </c>
      <c r="CZ10" s="101">
        <v>0</v>
      </c>
      <c r="DA10" s="101">
        <v>0</v>
      </c>
      <c r="DB10" s="101">
        <v>0</v>
      </c>
      <c r="DC10" s="101">
        <v>0</v>
      </c>
      <c r="DD10" s="101">
        <v>0</v>
      </c>
      <c r="DE10" s="128"/>
    </row>
    <row r="11" s="119" customFormat="1" ht="25" customHeight="1" spans="1:109">
      <c r="A11" s="123"/>
      <c r="B11" s="124" t="s">
        <v>102</v>
      </c>
      <c r="C11" s="124" t="s">
        <v>103</v>
      </c>
      <c r="D11" s="124" t="s">
        <v>103</v>
      </c>
      <c r="E11" s="100">
        <v>241001</v>
      </c>
      <c r="F11" s="122" t="s">
        <v>80</v>
      </c>
      <c r="G11" s="101">
        <v>65673.28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65673.28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  <c r="BI11" s="101">
        <v>0</v>
      </c>
      <c r="BJ11" s="101">
        <v>0</v>
      </c>
      <c r="BK11" s="101">
        <v>0</v>
      </c>
      <c r="BL11" s="101">
        <v>0</v>
      </c>
      <c r="BM11" s="101">
        <v>0</v>
      </c>
      <c r="BN11" s="101">
        <v>0</v>
      </c>
      <c r="BO11" s="101">
        <v>0</v>
      </c>
      <c r="BP11" s="101">
        <v>0</v>
      </c>
      <c r="BQ11" s="101">
        <v>0</v>
      </c>
      <c r="BR11" s="101">
        <v>0</v>
      </c>
      <c r="BS11" s="101">
        <v>0</v>
      </c>
      <c r="BT11" s="101">
        <v>0</v>
      </c>
      <c r="BU11" s="101">
        <v>0</v>
      </c>
      <c r="BV11" s="101">
        <v>0</v>
      </c>
      <c r="BW11" s="101">
        <v>0</v>
      </c>
      <c r="BX11" s="101">
        <v>0</v>
      </c>
      <c r="BY11" s="101">
        <v>0</v>
      </c>
      <c r="BZ11" s="101">
        <v>0</v>
      </c>
      <c r="CA11" s="101">
        <v>0</v>
      </c>
      <c r="CB11" s="101">
        <v>0</v>
      </c>
      <c r="CC11" s="101">
        <v>0</v>
      </c>
      <c r="CD11" s="101">
        <v>0</v>
      </c>
      <c r="CE11" s="101">
        <v>0</v>
      </c>
      <c r="CF11" s="101">
        <v>0</v>
      </c>
      <c r="CG11" s="101">
        <v>0</v>
      </c>
      <c r="CH11" s="101">
        <v>0</v>
      </c>
      <c r="CI11" s="101">
        <v>0</v>
      </c>
      <c r="CJ11" s="101">
        <v>0</v>
      </c>
      <c r="CK11" s="101">
        <v>0</v>
      </c>
      <c r="CL11" s="101">
        <v>0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1">
        <v>0</v>
      </c>
      <c r="DA11" s="101">
        <v>0</v>
      </c>
      <c r="DB11" s="101">
        <v>0</v>
      </c>
      <c r="DC11" s="101">
        <v>0</v>
      </c>
      <c r="DD11" s="101">
        <v>0</v>
      </c>
      <c r="DE11" s="129"/>
    </row>
    <row r="12" s="119" customFormat="1" ht="25" customHeight="1" spans="2:108">
      <c r="B12" s="125" t="s">
        <v>102</v>
      </c>
      <c r="C12" s="125" t="s">
        <v>103</v>
      </c>
      <c r="D12" s="125" t="s">
        <v>104</v>
      </c>
      <c r="E12" s="100">
        <v>241001</v>
      </c>
      <c r="F12" s="122" t="s">
        <v>82</v>
      </c>
      <c r="G12" s="101">
        <v>102973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2400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100573</v>
      </c>
      <c r="BH12" s="101">
        <v>0</v>
      </c>
      <c r="BI12" s="101">
        <v>0</v>
      </c>
      <c r="BJ12" s="101">
        <v>0</v>
      </c>
      <c r="BK12" s="101">
        <v>0</v>
      </c>
      <c r="BL12" s="101">
        <v>0</v>
      </c>
      <c r="BM12" s="101">
        <v>0</v>
      </c>
      <c r="BN12" s="101">
        <v>0</v>
      </c>
      <c r="BO12" s="101">
        <v>0</v>
      </c>
      <c r="BP12" s="101">
        <v>0</v>
      </c>
      <c r="BQ12" s="101">
        <v>0</v>
      </c>
      <c r="BR12" s="101">
        <v>0</v>
      </c>
      <c r="BS12" s="101">
        <v>0</v>
      </c>
      <c r="BT12" s="101">
        <v>0</v>
      </c>
      <c r="BU12" s="101">
        <v>0</v>
      </c>
      <c r="BV12" s="101">
        <v>0</v>
      </c>
      <c r="BW12" s="101">
        <v>0</v>
      </c>
      <c r="BX12" s="101">
        <v>0</v>
      </c>
      <c r="BY12" s="101">
        <v>0</v>
      </c>
      <c r="BZ12" s="101">
        <v>0</v>
      </c>
      <c r="CA12" s="101">
        <v>0</v>
      </c>
      <c r="CB12" s="101">
        <v>0</v>
      </c>
      <c r="CC12" s="101">
        <v>0</v>
      </c>
      <c r="CD12" s="101">
        <v>0</v>
      </c>
      <c r="CE12" s="101">
        <v>0</v>
      </c>
      <c r="CF12" s="101">
        <v>0</v>
      </c>
      <c r="CG12" s="101">
        <v>0</v>
      </c>
      <c r="CH12" s="101">
        <v>0</v>
      </c>
      <c r="CI12" s="101">
        <v>0</v>
      </c>
      <c r="CJ12" s="101">
        <v>0</v>
      </c>
      <c r="CK12" s="101">
        <v>0</v>
      </c>
      <c r="CL12" s="101">
        <v>0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1">
        <v>0</v>
      </c>
      <c r="DA12" s="101">
        <v>0</v>
      </c>
      <c r="DB12" s="101">
        <v>0</v>
      </c>
      <c r="DC12" s="101">
        <v>0</v>
      </c>
      <c r="DD12" s="101">
        <v>0</v>
      </c>
    </row>
    <row r="13" s="119" customFormat="1" ht="25" customHeight="1" spans="2:108">
      <c r="B13" s="125" t="s">
        <v>105</v>
      </c>
      <c r="C13" s="125" t="s">
        <v>106</v>
      </c>
      <c r="D13" s="125" t="s">
        <v>98</v>
      </c>
      <c r="E13" s="100">
        <v>241001</v>
      </c>
      <c r="F13" s="122" t="s">
        <v>84</v>
      </c>
      <c r="G13" s="101">
        <v>36828.48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36828.48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  <c r="BI13" s="101">
        <v>0</v>
      </c>
      <c r="BJ13" s="101">
        <v>0</v>
      </c>
      <c r="BK13" s="101">
        <v>0</v>
      </c>
      <c r="BL13" s="101">
        <v>0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01">
        <v>0</v>
      </c>
      <c r="BT13" s="101">
        <v>0</v>
      </c>
      <c r="BU13" s="101">
        <v>0</v>
      </c>
      <c r="BV13" s="101">
        <v>0</v>
      </c>
      <c r="BW13" s="101">
        <v>0</v>
      </c>
      <c r="BX13" s="101">
        <v>0</v>
      </c>
      <c r="BY13" s="101">
        <v>0</v>
      </c>
      <c r="BZ13" s="101">
        <v>0</v>
      </c>
      <c r="CA13" s="101">
        <v>0</v>
      </c>
      <c r="CB13" s="101">
        <v>0</v>
      </c>
      <c r="CC13" s="101">
        <v>0</v>
      </c>
      <c r="CD13" s="101">
        <v>0</v>
      </c>
      <c r="CE13" s="101">
        <v>0</v>
      </c>
      <c r="CF13" s="101">
        <v>0</v>
      </c>
      <c r="CG13" s="101">
        <v>0</v>
      </c>
      <c r="CH13" s="101">
        <v>0</v>
      </c>
      <c r="CI13" s="101">
        <v>0</v>
      </c>
      <c r="CJ13" s="101">
        <v>0</v>
      </c>
      <c r="CK13" s="101">
        <v>0</v>
      </c>
      <c r="CL13" s="101">
        <v>0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0</v>
      </c>
      <c r="CW13" s="101">
        <v>0</v>
      </c>
      <c r="CX13" s="101">
        <v>0</v>
      </c>
      <c r="CY13" s="101">
        <v>0</v>
      </c>
      <c r="CZ13" s="101">
        <v>0</v>
      </c>
      <c r="DA13" s="101">
        <v>0</v>
      </c>
      <c r="DB13" s="101">
        <v>0</v>
      </c>
      <c r="DC13" s="101">
        <v>0</v>
      </c>
      <c r="DD13" s="101">
        <v>0</v>
      </c>
    </row>
    <row r="14" s="119" customFormat="1" ht="25" customHeight="1" spans="2:108">
      <c r="B14" s="125" t="s">
        <v>107</v>
      </c>
      <c r="C14" s="125" t="s">
        <v>108</v>
      </c>
      <c r="D14" s="125" t="s">
        <v>98</v>
      </c>
      <c r="E14" s="100">
        <v>241001</v>
      </c>
      <c r="F14" s="122" t="s">
        <v>86</v>
      </c>
      <c r="G14" s="101">
        <v>92426.65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92426.65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  <c r="BI14" s="101">
        <v>0</v>
      </c>
      <c r="BJ14" s="101">
        <v>0</v>
      </c>
      <c r="BK14" s="101">
        <v>0</v>
      </c>
      <c r="BL14" s="101">
        <v>0</v>
      </c>
      <c r="BM14" s="101">
        <v>0</v>
      </c>
      <c r="BN14" s="101">
        <v>0</v>
      </c>
      <c r="BO14" s="101">
        <v>0</v>
      </c>
      <c r="BP14" s="101">
        <v>0</v>
      </c>
      <c r="BQ14" s="101">
        <v>0</v>
      </c>
      <c r="BR14" s="101">
        <v>0</v>
      </c>
      <c r="BS14" s="101">
        <v>0</v>
      </c>
      <c r="BT14" s="101">
        <v>0</v>
      </c>
      <c r="BU14" s="101">
        <v>0</v>
      </c>
      <c r="BV14" s="101">
        <v>0</v>
      </c>
      <c r="BW14" s="101">
        <v>0</v>
      </c>
      <c r="BX14" s="101">
        <v>0</v>
      </c>
      <c r="BY14" s="101">
        <v>0</v>
      </c>
      <c r="BZ14" s="101">
        <v>0</v>
      </c>
      <c r="CA14" s="101">
        <v>0</v>
      </c>
      <c r="CB14" s="101">
        <v>0</v>
      </c>
      <c r="CC14" s="101">
        <v>0</v>
      </c>
      <c r="CD14" s="101">
        <v>0</v>
      </c>
      <c r="CE14" s="101">
        <v>0</v>
      </c>
      <c r="CF14" s="101">
        <v>0</v>
      </c>
      <c r="CG14" s="101">
        <v>0</v>
      </c>
      <c r="CH14" s="101">
        <v>0</v>
      </c>
      <c r="CI14" s="101">
        <v>0</v>
      </c>
      <c r="CJ14" s="101">
        <v>0</v>
      </c>
      <c r="CK14" s="101">
        <v>0</v>
      </c>
      <c r="CL14" s="101">
        <v>0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1">
        <v>0</v>
      </c>
      <c r="CU14" s="101">
        <v>0</v>
      </c>
      <c r="CV14" s="101">
        <v>0</v>
      </c>
      <c r="CW14" s="101">
        <v>0</v>
      </c>
      <c r="CX14" s="101">
        <v>0</v>
      </c>
      <c r="CY14" s="101">
        <v>0</v>
      </c>
      <c r="CZ14" s="101">
        <v>0</v>
      </c>
      <c r="DA14" s="101">
        <v>0</v>
      </c>
      <c r="DB14" s="101">
        <v>0</v>
      </c>
      <c r="DC14" s="101">
        <v>0</v>
      </c>
      <c r="DD14" s="101">
        <v>0</v>
      </c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M24" sqref="M24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60"/>
      <c r="B1" s="60"/>
      <c r="C1" s="60"/>
      <c r="D1" s="105"/>
      <c r="E1" s="105"/>
      <c r="F1" s="59"/>
      <c r="G1" s="59"/>
      <c r="H1" s="106" t="s">
        <v>277</v>
      </c>
      <c r="I1" s="117"/>
    </row>
    <row r="2" ht="22.8" customHeight="1" spans="1:9">
      <c r="A2" s="59"/>
      <c r="B2" s="63" t="s">
        <v>278</v>
      </c>
      <c r="C2" s="63"/>
      <c r="D2" s="63"/>
      <c r="E2" s="63"/>
      <c r="F2" s="63"/>
      <c r="G2" s="63"/>
      <c r="H2" s="63"/>
      <c r="I2" s="117"/>
    </row>
    <row r="3" ht="19.55" customHeight="1" spans="1:9">
      <c r="A3" s="64"/>
      <c r="B3" s="65" t="s">
        <v>5</v>
      </c>
      <c r="C3" s="65"/>
      <c r="D3" s="65"/>
      <c r="E3" s="65"/>
      <c r="G3" s="64"/>
      <c r="H3" s="107" t="s">
        <v>6</v>
      </c>
      <c r="I3" s="117"/>
    </row>
    <row r="4" ht="24.4" customHeight="1" spans="1:9">
      <c r="A4" s="66"/>
      <c r="B4" s="108" t="s">
        <v>9</v>
      </c>
      <c r="C4" s="108"/>
      <c r="D4" s="108"/>
      <c r="E4" s="108"/>
      <c r="F4" s="108" t="s">
        <v>89</v>
      </c>
      <c r="G4" s="108"/>
      <c r="H4" s="108"/>
      <c r="I4" s="117"/>
    </row>
    <row r="5" ht="24.4" customHeight="1" spans="1:9">
      <c r="A5" s="66"/>
      <c r="B5" s="108" t="s">
        <v>93</v>
      </c>
      <c r="C5" s="108"/>
      <c r="D5" s="108" t="s">
        <v>70</v>
      </c>
      <c r="E5" s="108" t="s">
        <v>71</v>
      </c>
      <c r="F5" s="108" t="s">
        <v>59</v>
      </c>
      <c r="G5" s="108" t="s">
        <v>279</v>
      </c>
      <c r="H5" s="108" t="s">
        <v>280</v>
      </c>
      <c r="I5" s="117"/>
    </row>
    <row r="6" ht="24.4" customHeight="1" spans="1:9">
      <c r="A6" s="61"/>
      <c r="B6" s="109" t="s">
        <v>94</v>
      </c>
      <c r="C6" s="109" t="s">
        <v>95</v>
      </c>
      <c r="D6" s="109"/>
      <c r="E6" s="109"/>
      <c r="F6" s="109"/>
      <c r="G6" s="109"/>
      <c r="H6" s="109"/>
      <c r="I6" s="117"/>
    </row>
    <row r="7" ht="25" customHeight="1" spans="1:9">
      <c r="A7" s="66"/>
      <c r="B7" s="71"/>
      <c r="C7" s="71"/>
      <c r="D7" s="71">
        <v>241001</v>
      </c>
      <c r="E7" s="71" t="s">
        <v>72</v>
      </c>
      <c r="F7" s="72">
        <f>F8</f>
        <v>1203021.37</v>
      </c>
      <c r="G7" s="72">
        <f>G8</f>
        <v>1069417.63</v>
      </c>
      <c r="H7" s="72">
        <v>133603.74</v>
      </c>
      <c r="I7" s="117"/>
    </row>
    <row r="8" ht="25" customHeight="1" spans="1:9">
      <c r="A8" s="66"/>
      <c r="B8" s="100" t="s">
        <v>23</v>
      </c>
      <c r="C8" s="100" t="s">
        <v>23</v>
      </c>
      <c r="D8" s="71">
        <v>241001</v>
      </c>
      <c r="E8" s="110" t="s">
        <v>74</v>
      </c>
      <c r="F8" s="72">
        <f>G8+H8</f>
        <v>1203021.37</v>
      </c>
      <c r="G8" s="72">
        <v>1069417.63</v>
      </c>
      <c r="H8" s="72">
        <v>133603.74</v>
      </c>
      <c r="I8" s="117"/>
    </row>
    <row r="9" s="104" customFormat="1" ht="25" customHeight="1" spans="1:9">
      <c r="A9" s="111"/>
      <c r="B9" s="112" t="s">
        <v>281</v>
      </c>
      <c r="C9" s="112" t="s">
        <v>98</v>
      </c>
      <c r="D9" s="100">
        <v>241001</v>
      </c>
      <c r="E9" s="113" t="s">
        <v>282</v>
      </c>
      <c r="F9" s="101">
        <f>G9+H9</f>
        <v>226980</v>
      </c>
      <c r="G9" s="114">
        <v>226980</v>
      </c>
      <c r="H9" s="115">
        <v>0</v>
      </c>
      <c r="I9" s="117"/>
    </row>
    <row r="10" s="104" customFormat="1" ht="25" customHeight="1" spans="1:9">
      <c r="A10" s="111"/>
      <c r="B10" s="112" t="s">
        <v>281</v>
      </c>
      <c r="C10" s="112" t="s">
        <v>108</v>
      </c>
      <c r="D10" s="100">
        <v>241001</v>
      </c>
      <c r="E10" s="113" t="s">
        <v>283</v>
      </c>
      <c r="F10" s="101">
        <f t="shared" ref="F10:F27" si="0">G10+H10</f>
        <v>164292</v>
      </c>
      <c r="G10" s="114">
        <v>164292</v>
      </c>
      <c r="H10" s="115">
        <v>0</v>
      </c>
      <c r="I10" s="117"/>
    </row>
    <row r="11" s="104" customFormat="1" ht="25" customHeight="1" spans="1:9">
      <c r="A11" s="111"/>
      <c r="B11" s="112" t="s">
        <v>281</v>
      </c>
      <c r="C11" s="112" t="s">
        <v>163</v>
      </c>
      <c r="D11" s="100">
        <v>241001</v>
      </c>
      <c r="E11" s="113" t="s">
        <v>284</v>
      </c>
      <c r="F11" s="101">
        <f t="shared" si="0"/>
        <v>18915</v>
      </c>
      <c r="G11" s="114">
        <v>18915</v>
      </c>
      <c r="H11" s="115">
        <v>0</v>
      </c>
      <c r="I11" s="117"/>
    </row>
    <row r="12" s="104" customFormat="1" ht="25" customHeight="1" spans="1:9">
      <c r="A12" s="116"/>
      <c r="B12" s="112" t="s">
        <v>281</v>
      </c>
      <c r="C12" s="112" t="s">
        <v>285</v>
      </c>
      <c r="D12" s="100">
        <v>241001</v>
      </c>
      <c r="E12" s="113" t="s">
        <v>286</v>
      </c>
      <c r="F12" s="101">
        <f t="shared" si="0"/>
        <v>65673.28</v>
      </c>
      <c r="G12" s="114">
        <v>65673.28</v>
      </c>
      <c r="H12" s="115">
        <v>0</v>
      </c>
      <c r="I12" s="118"/>
    </row>
    <row r="13" s="104" customFormat="1" ht="25" customHeight="1" spans="2:8">
      <c r="B13" s="112" t="s">
        <v>281</v>
      </c>
      <c r="C13" s="112" t="s">
        <v>287</v>
      </c>
      <c r="D13" s="100">
        <v>241001</v>
      </c>
      <c r="E13" s="113" t="s">
        <v>288</v>
      </c>
      <c r="F13" s="101">
        <f t="shared" si="0"/>
        <v>36828.48</v>
      </c>
      <c r="G13" s="114">
        <v>36828.48</v>
      </c>
      <c r="H13" s="115">
        <v>0</v>
      </c>
    </row>
    <row r="14" s="104" customFormat="1" ht="25" customHeight="1" spans="2:8">
      <c r="B14" s="112" t="s">
        <v>281</v>
      </c>
      <c r="C14" s="112" t="s">
        <v>289</v>
      </c>
      <c r="D14" s="100">
        <v>241001</v>
      </c>
      <c r="E14" s="113" t="s">
        <v>290</v>
      </c>
      <c r="F14" s="101">
        <f t="shared" si="0"/>
        <v>3694.12</v>
      </c>
      <c r="G14" s="114">
        <v>3694.12</v>
      </c>
      <c r="H14" s="115">
        <v>0</v>
      </c>
    </row>
    <row r="15" s="104" customFormat="1" ht="25" customHeight="1" spans="2:8">
      <c r="B15" s="112" t="s">
        <v>281</v>
      </c>
      <c r="C15" s="112" t="s">
        <v>291</v>
      </c>
      <c r="D15" s="100">
        <v>241001</v>
      </c>
      <c r="E15" s="113" t="s">
        <v>86</v>
      </c>
      <c r="F15" s="101">
        <f t="shared" si="0"/>
        <v>92426.65</v>
      </c>
      <c r="G15" s="114">
        <v>92426.65</v>
      </c>
      <c r="H15" s="115">
        <v>0</v>
      </c>
    </row>
    <row r="16" s="104" customFormat="1" ht="25" customHeight="1" spans="2:8">
      <c r="B16" s="112" t="s">
        <v>281</v>
      </c>
      <c r="C16" s="112" t="s">
        <v>104</v>
      </c>
      <c r="D16" s="100">
        <v>241001</v>
      </c>
      <c r="E16" s="113" t="s">
        <v>165</v>
      </c>
      <c r="F16" s="101">
        <f t="shared" si="0"/>
        <v>360035.1</v>
      </c>
      <c r="G16" s="114">
        <v>360035.1</v>
      </c>
      <c r="H16" s="115">
        <v>0</v>
      </c>
    </row>
    <row r="17" s="104" customFormat="1" ht="25" customHeight="1" spans="2:8">
      <c r="B17" s="112" t="s">
        <v>292</v>
      </c>
      <c r="C17" s="112" t="s">
        <v>98</v>
      </c>
      <c r="D17" s="100">
        <v>241001</v>
      </c>
      <c r="E17" s="113" t="s">
        <v>293</v>
      </c>
      <c r="F17" s="101">
        <f t="shared" si="0"/>
        <v>12000</v>
      </c>
      <c r="G17" s="114">
        <v>0</v>
      </c>
      <c r="H17" s="115">
        <v>12000</v>
      </c>
    </row>
    <row r="18" s="104" customFormat="1" ht="25" customHeight="1" spans="2:8">
      <c r="B18" s="112" t="s">
        <v>292</v>
      </c>
      <c r="C18" s="112" t="s">
        <v>108</v>
      </c>
      <c r="D18" s="100">
        <v>241001</v>
      </c>
      <c r="E18" s="113" t="s">
        <v>294</v>
      </c>
      <c r="F18" s="101">
        <f t="shared" si="0"/>
        <v>0</v>
      </c>
      <c r="G18" s="114">
        <v>0</v>
      </c>
      <c r="H18" s="115">
        <v>0</v>
      </c>
    </row>
    <row r="19" s="104" customFormat="1" ht="25" customHeight="1" spans="2:8">
      <c r="B19" s="112" t="s">
        <v>292</v>
      </c>
      <c r="C19" s="112" t="s">
        <v>101</v>
      </c>
      <c r="D19" s="100">
        <v>241001</v>
      </c>
      <c r="E19" s="113" t="s">
        <v>295</v>
      </c>
      <c r="F19" s="101">
        <f t="shared" si="0"/>
        <v>100</v>
      </c>
      <c r="G19" s="114">
        <v>0</v>
      </c>
      <c r="H19" s="115">
        <v>100</v>
      </c>
    </row>
    <row r="20" s="104" customFormat="1" ht="25" customHeight="1" spans="2:8">
      <c r="B20" s="112" t="s">
        <v>292</v>
      </c>
      <c r="C20" s="112" t="s">
        <v>296</v>
      </c>
      <c r="D20" s="100">
        <v>241001</v>
      </c>
      <c r="E20" s="113" t="s">
        <v>297</v>
      </c>
      <c r="F20" s="101">
        <f t="shared" si="0"/>
        <v>7440</v>
      </c>
      <c r="G20" s="114">
        <v>0</v>
      </c>
      <c r="H20" s="115">
        <v>7440</v>
      </c>
    </row>
    <row r="21" s="104" customFormat="1" ht="25" customHeight="1" spans="2:8">
      <c r="B21" s="112" t="s">
        <v>292</v>
      </c>
      <c r="C21" s="112" t="s">
        <v>106</v>
      </c>
      <c r="D21" s="100">
        <v>241001</v>
      </c>
      <c r="E21" s="113" t="s">
        <v>298</v>
      </c>
      <c r="F21" s="101">
        <f t="shared" si="0"/>
        <v>15000</v>
      </c>
      <c r="G21" s="114">
        <v>0</v>
      </c>
      <c r="H21" s="115">
        <v>15000</v>
      </c>
    </row>
    <row r="22" s="104" customFormat="1" ht="25" customHeight="1" spans="2:8">
      <c r="B22" s="112" t="s">
        <v>292</v>
      </c>
      <c r="C22" s="112" t="s">
        <v>299</v>
      </c>
      <c r="D22" s="100">
        <v>241001</v>
      </c>
      <c r="E22" s="113" t="s">
        <v>168</v>
      </c>
      <c r="F22" s="101">
        <f t="shared" si="0"/>
        <v>1300</v>
      </c>
      <c r="G22" s="114">
        <v>0</v>
      </c>
      <c r="H22" s="115">
        <v>1300</v>
      </c>
    </row>
    <row r="23" s="104" customFormat="1" ht="25" customHeight="1" spans="2:8">
      <c r="B23" s="112" t="s">
        <v>292</v>
      </c>
      <c r="C23" s="112" t="s">
        <v>100</v>
      </c>
      <c r="D23" s="100">
        <v>241001</v>
      </c>
      <c r="E23" s="113" t="s">
        <v>300</v>
      </c>
      <c r="F23" s="101">
        <f t="shared" si="0"/>
        <v>6000</v>
      </c>
      <c r="G23" s="114">
        <v>0</v>
      </c>
      <c r="H23" s="115">
        <v>6000</v>
      </c>
    </row>
    <row r="24" s="104" customFormat="1" ht="25" customHeight="1" spans="2:8">
      <c r="B24" s="112" t="s">
        <v>292</v>
      </c>
      <c r="C24" s="112" t="s">
        <v>104</v>
      </c>
      <c r="D24" s="100">
        <v>241001</v>
      </c>
      <c r="E24" s="113" t="s">
        <v>172</v>
      </c>
      <c r="F24" s="101">
        <f t="shared" si="0"/>
        <v>38560</v>
      </c>
      <c r="G24" s="114">
        <v>0</v>
      </c>
      <c r="H24" s="115">
        <v>38560</v>
      </c>
    </row>
    <row r="25" s="104" customFormat="1" ht="25" customHeight="1" spans="2:8">
      <c r="B25" s="112" t="s">
        <v>292</v>
      </c>
      <c r="C25" s="112" t="s">
        <v>301</v>
      </c>
      <c r="D25" s="100">
        <v>241001</v>
      </c>
      <c r="E25" s="113" t="s">
        <v>302</v>
      </c>
      <c r="F25" s="101">
        <f t="shared" si="0"/>
        <v>8203.74</v>
      </c>
      <c r="G25" s="114">
        <v>0</v>
      </c>
      <c r="H25" s="115">
        <v>8203.74</v>
      </c>
    </row>
    <row r="26" s="104" customFormat="1" ht="25" customHeight="1" spans="2:8">
      <c r="B26" s="112" t="s">
        <v>292</v>
      </c>
      <c r="C26" s="112" t="s">
        <v>303</v>
      </c>
      <c r="D26" s="100">
        <v>241001</v>
      </c>
      <c r="E26" s="113" t="s">
        <v>304</v>
      </c>
      <c r="F26" s="101">
        <f t="shared" si="0"/>
        <v>45000</v>
      </c>
      <c r="G26" s="114">
        <v>0</v>
      </c>
      <c r="H26" s="115">
        <v>45000</v>
      </c>
    </row>
    <row r="27" s="104" customFormat="1" ht="25" customHeight="1" spans="2:8">
      <c r="B27" s="112" t="s">
        <v>305</v>
      </c>
      <c r="C27" s="112" t="s">
        <v>104</v>
      </c>
      <c r="D27" s="100">
        <v>241001</v>
      </c>
      <c r="E27" s="113" t="s">
        <v>306</v>
      </c>
      <c r="F27" s="101">
        <f t="shared" si="0"/>
        <v>100573</v>
      </c>
      <c r="G27" s="114">
        <v>100573</v>
      </c>
      <c r="H27" s="115">
        <v>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59"/>
      <c r="B1" s="60"/>
      <c r="C1" s="60"/>
      <c r="D1" s="60"/>
      <c r="E1" s="61"/>
      <c r="F1" s="61"/>
      <c r="G1" s="52" t="s">
        <v>307</v>
      </c>
      <c r="H1" s="66"/>
    </row>
    <row r="2" ht="22.8" customHeight="1" spans="1:8">
      <c r="A2" s="59"/>
      <c r="B2" s="63" t="s">
        <v>308</v>
      </c>
      <c r="C2" s="63"/>
      <c r="D2" s="63"/>
      <c r="E2" s="63"/>
      <c r="F2" s="63"/>
      <c r="G2" s="63"/>
      <c r="H2" s="66" t="s">
        <v>3</v>
      </c>
    </row>
    <row r="3" ht="19.55" customHeight="1" spans="1:8">
      <c r="A3" s="64"/>
      <c r="B3" s="65" t="s">
        <v>5</v>
      </c>
      <c r="C3" s="65"/>
      <c r="D3" s="65"/>
      <c r="E3" s="65"/>
      <c r="F3" s="65"/>
      <c r="G3" s="82" t="s">
        <v>6</v>
      </c>
      <c r="H3" s="83"/>
    </row>
    <row r="4" ht="24.4" customHeight="1" spans="1:8">
      <c r="A4" s="68"/>
      <c r="B4" s="67" t="s">
        <v>93</v>
      </c>
      <c r="C4" s="67"/>
      <c r="D4" s="67"/>
      <c r="E4" s="67" t="s">
        <v>70</v>
      </c>
      <c r="F4" s="67" t="s">
        <v>71</v>
      </c>
      <c r="G4" s="67" t="s">
        <v>309</v>
      </c>
      <c r="H4" s="84"/>
    </row>
    <row r="5" ht="24.4" customHeight="1" spans="1:8">
      <c r="A5" s="68"/>
      <c r="B5" s="69" t="s">
        <v>94</v>
      </c>
      <c r="C5" s="69" t="s">
        <v>95</v>
      </c>
      <c r="D5" s="69" t="s">
        <v>96</v>
      </c>
      <c r="E5" s="69"/>
      <c r="F5" s="69"/>
      <c r="G5" s="69"/>
      <c r="H5" s="85"/>
    </row>
    <row r="6" ht="22.8" customHeight="1" spans="1:8">
      <c r="A6" s="70"/>
      <c r="B6" s="71"/>
      <c r="C6" s="71"/>
      <c r="D6" s="71"/>
      <c r="E6" s="71">
        <v>241001</v>
      </c>
      <c r="F6" s="71" t="s">
        <v>72</v>
      </c>
      <c r="G6" s="72">
        <v>348240</v>
      </c>
      <c r="H6" s="86"/>
    </row>
    <row r="7" ht="22.8" customHeight="1" spans="1:8">
      <c r="A7" s="68"/>
      <c r="B7" s="73"/>
      <c r="C7" s="73"/>
      <c r="D7" s="73"/>
      <c r="E7" s="71">
        <v>241001</v>
      </c>
      <c r="F7" s="74" t="s">
        <v>74</v>
      </c>
      <c r="G7" s="72">
        <v>348240</v>
      </c>
      <c r="H7" s="84"/>
    </row>
    <row r="8" s="97" customFormat="1" ht="22.8" customHeight="1" spans="1:8">
      <c r="A8" s="98"/>
      <c r="B8" s="99">
        <v>201</v>
      </c>
      <c r="C8" s="99">
        <v>26</v>
      </c>
      <c r="D8" s="99" t="s">
        <v>101</v>
      </c>
      <c r="E8" s="100">
        <v>241001</v>
      </c>
      <c r="F8" s="73" t="s">
        <v>310</v>
      </c>
      <c r="G8" s="101">
        <v>200000</v>
      </c>
      <c r="H8" s="102"/>
    </row>
    <row r="9" s="97" customFormat="1" ht="22.8" customHeight="1" spans="1:8">
      <c r="A9" s="98"/>
      <c r="B9" s="99">
        <v>201</v>
      </c>
      <c r="C9" s="99">
        <v>26</v>
      </c>
      <c r="D9" s="99" t="s">
        <v>101</v>
      </c>
      <c r="E9" s="100">
        <v>241001</v>
      </c>
      <c r="F9" s="73" t="s">
        <v>311</v>
      </c>
      <c r="G9" s="101">
        <v>148240</v>
      </c>
      <c r="H9" s="103"/>
    </row>
    <row r="10" ht="22.8" customHeight="1" spans="1:8">
      <c r="A10" s="68"/>
      <c r="B10" s="75"/>
      <c r="C10" s="75"/>
      <c r="D10" s="75"/>
      <c r="E10" s="75"/>
      <c r="F10" s="75" t="s">
        <v>312</v>
      </c>
      <c r="G10" s="90"/>
      <c r="H10" s="85"/>
    </row>
    <row r="11" ht="9.75" customHeight="1" spans="1:8">
      <c r="A11" s="80"/>
      <c r="B11" s="81"/>
      <c r="C11" s="81"/>
      <c r="D11" s="81"/>
      <c r="E11" s="81"/>
      <c r="F11" s="80"/>
      <c r="G11" s="80"/>
      <c r="H11" s="8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9"/>
      <c r="B1" s="60"/>
      <c r="C1" s="61"/>
      <c r="D1" s="62"/>
      <c r="E1" s="62"/>
      <c r="F1" s="62"/>
      <c r="G1" s="62"/>
      <c r="H1" s="62"/>
      <c r="I1" s="52" t="s">
        <v>313</v>
      </c>
      <c r="J1" s="66"/>
    </row>
    <row r="2" ht="22.8" customHeight="1" spans="1:10">
      <c r="A2" s="59"/>
      <c r="B2" s="63" t="s">
        <v>314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9.55" customHeight="1" spans="1:10">
      <c r="A3" s="64"/>
      <c r="B3" s="65" t="s">
        <v>5</v>
      </c>
      <c r="C3" s="65"/>
      <c r="D3" s="82"/>
      <c r="E3" s="82"/>
      <c r="F3" s="82"/>
      <c r="G3" s="82"/>
      <c r="H3" s="82"/>
      <c r="I3" s="82" t="s">
        <v>6</v>
      </c>
      <c r="J3" s="83"/>
    </row>
    <row r="4" ht="24.4" customHeight="1" spans="1:10">
      <c r="A4" s="66"/>
      <c r="B4" s="94" t="s">
        <v>315</v>
      </c>
      <c r="C4" s="94" t="s">
        <v>71</v>
      </c>
      <c r="D4" s="94" t="s">
        <v>316</v>
      </c>
      <c r="E4" s="94"/>
      <c r="F4" s="94"/>
      <c r="G4" s="94"/>
      <c r="H4" s="94"/>
      <c r="I4" s="94"/>
      <c r="J4" s="84"/>
    </row>
    <row r="5" ht="24.4" customHeight="1" spans="1:10">
      <c r="A5" s="68"/>
      <c r="B5" s="94"/>
      <c r="C5" s="94"/>
      <c r="D5" s="94" t="s">
        <v>59</v>
      </c>
      <c r="E5" s="95" t="s">
        <v>212</v>
      </c>
      <c r="F5" s="94" t="s">
        <v>317</v>
      </c>
      <c r="G5" s="94"/>
      <c r="H5" s="94"/>
      <c r="I5" s="94" t="s">
        <v>217</v>
      </c>
      <c r="J5" s="84"/>
    </row>
    <row r="6" ht="24.4" customHeight="1" spans="1:10">
      <c r="A6" s="68"/>
      <c r="B6" s="94"/>
      <c r="C6" s="94"/>
      <c r="D6" s="94"/>
      <c r="E6" s="95"/>
      <c r="F6" s="94" t="s">
        <v>160</v>
      </c>
      <c r="G6" s="94" t="s">
        <v>318</v>
      </c>
      <c r="H6" s="94" t="s">
        <v>319</v>
      </c>
      <c r="I6" s="94"/>
      <c r="J6" s="85"/>
    </row>
    <row r="7" ht="22.8" customHeight="1" spans="1:10">
      <c r="A7" s="70"/>
      <c r="B7" s="71">
        <v>241001</v>
      </c>
      <c r="C7" s="71" t="s">
        <v>72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86"/>
    </row>
    <row r="8" ht="22.8" customHeight="1" spans="1:10">
      <c r="A8" s="68"/>
      <c r="B8" s="71">
        <v>241001</v>
      </c>
      <c r="C8" s="74" t="s">
        <v>74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84"/>
    </row>
    <row r="9" ht="22.8" customHeight="1" spans="1:10">
      <c r="A9" s="68"/>
      <c r="B9" s="75"/>
      <c r="C9" s="75" t="s">
        <v>130</v>
      </c>
      <c r="D9" s="90"/>
      <c r="E9" s="90"/>
      <c r="F9" s="90"/>
      <c r="G9" s="90"/>
      <c r="H9" s="90"/>
      <c r="I9" s="90"/>
      <c r="J9" s="84"/>
    </row>
    <row r="10" ht="9.7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7"/>
    </row>
    <row r="15" spans="3:3">
      <c r="C15" s="9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9"/>
      <c r="B1" s="60"/>
      <c r="C1" s="60"/>
      <c r="D1" s="60"/>
      <c r="E1" s="61"/>
      <c r="F1" s="61"/>
      <c r="G1" s="62"/>
      <c r="H1" s="62"/>
      <c r="I1" s="52" t="s">
        <v>320</v>
      </c>
      <c r="J1" s="66"/>
    </row>
    <row r="2" ht="22.8" customHeight="1" spans="1:10">
      <c r="A2" s="59"/>
      <c r="B2" s="63" t="s">
        <v>321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9.5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2" t="s">
        <v>6</v>
      </c>
      <c r="J3" s="83"/>
    </row>
    <row r="4" ht="24.4" customHeight="1" spans="1:10">
      <c r="A4" s="66"/>
      <c r="B4" s="67" t="s">
        <v>9</v>
      </c>
      <c r="C4" s="67"/>
      <c r="D4" s="67"/>
      <c r="E4" s="67"/>
      <c r="F4" s="67"/>
      <c r="G4" s="67" t="s">
        <v>322</v>
      </c>
      <c r="H4" s="67"/>
      <c r="I4" s="67"/>
      <c r="J4" s="84"/>
    </row>
    <row r="5" ht="24.4" customHeight="1" spans="1:10">
      <c r="A5" s="68"/>
      <c r="B5" s="67" t="s">
        <v>93</v>
      </c>
      <c r="C5" s="67"/>
      <c r="D5" s="67"/>
      <c r="E5" s="67" t="s">
        <v>70</v>
      </c>
      <c r="F5" s="67" t="s">
        <v>71</v>
      </c>
      <c r="G5" s="67" t="s">
        <v>59</v>
      </c>
      <c r="H5" s="67" t="s">
        <v>89</v>
      </c>
      <c r="I5" s="67" t="s">
        <v>90</v>
      </c>
      <c r="J5" s="84"/>
    </row>
    <row r="6" ht="24.4" customHeight="1" spans="1:10">
      <c r="A6" s="68"/>
      <c r="B6" s="67" t="s">
        <v>94</v>
      </c>
      <c r="C6" s="67" t="s">
        <v>95</v>
      </c>
      <c r="D6" s="67" t="s">
        <v>96</v>
      </c>
      <c r="E6" s="67"/>
      <c r="F6" s="67"/>
      <c r="G6" s="67"/>
      <c r="H6" s="67"/>
      <c r="I6" s="67"/>
      <c r="J6" s="85"/>
    </row>
    <row r="7" ht="22.8" customHeight="1" spans="1:10">
      <c r="A7" s="70"/>
      <c r="B7" s="91"/>
      <c r="C7" s="91"/>
      <c r="D7" s="91"/>
      <c r="E7" s="91">
        <v>241001</v>
      </c>
      <c r="F7" s="91" t="s">
        <v>72</v>
      </c>
      <c r="G7" s="92">
        <v>0</v>
      </c>
      <c r="H7" s="92">
        <v>0</v>
      </c>
      <c r="I7" s="92">
        <v>0</v>
      </c>
      <c r="J7" s="86"/>
    </row>
    <row r="8" ht="22.8" customHeight="1" spans="1:10">
      <c r="A8" s="68"/>
      <c r="B8" s="77"/>
      <c r="C8" s="77"/>
      <c r="D8" s="77"/>
      <c r="E8" s="91">
        <v>241001</v>
      </c>
      <c r="F8" s="93" t="s">
        <v>74</v>
      </c>
      <c r="G8" s="92">
        <v>0</v>
      </c>
      <c r="H8" s="92">
        <v>0</v>
      </c>
      <c r="I8" s="92">
        <v>0</v>
      </c>
      <c r="J8" s="84"/>
    </row>
    <row r="9" ht="22.8" customHeight="1" spans="1:10">
      <c r="A9" s="68"/>
      <c r="B9" s="77"/>
      <c r="C9" s="77"/>
      <c r="D9" s="77"/>
      <c r="E9" s="77"/>
      <c r="F9" s="77" t="s">
        <v>23</v>
      </c>
      <c r="G9" s="78"/>
      <c r="H9" s="78"/>
      <c r="I9" s="78"/>
      <c r="J9" s="84"/>
    </row>
    <row r="10" ht="22.8" customHeight="1" spans="1:10">
      <c r="A10" s="68"/>
      <c r="B10" s="77"/>
      <c r="C10" s="77"/>
      <c r="D10" s="77"/>
      <c r="E10" s="77"/>
      <c r="F10" s="77" t="s">
        <v>130</v>
      </c>
      <c r="G10" s="78"/>
      <c r="H10" s="79"/>
      <c r="I10" s="79"/>
      <c r="J10" s="85"/>
    </row>
    <row r="11" ht="9.7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8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9"/>
      <c r="B1" s="60"/>
      <c r="C1" s="61"/>
      <c r="D1" s="62"/>
      <c r="E1" s="62"/>
      <c r="F1" s="62"/>
      <c r="G1" s="62"/>
      <c r="H1" s="62"/>
      <c r="I1" s="52" t="s">
        <v>323</v>
      </c>
      <c r="J1" s="66"/>
    </row>
    <row r="2" ht="22.8" customHeight="1" spans="1:10">
      <c r="A2" s="59"/>
      <c r="B2" s="63" t="s">
        <v>324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9.55" customHeight="1" spans="1:10">
      <c r="A3" s="64"/>
      <c r="B3" s="65" t="s">
        <v>5</v>
      </c>
      <c r="C3" s="65"/>
      <c r="D3" s="82"/>
      <c r="E3" s="82"/>
      <c r="F3" s="82"/>
      <c r="G3" s="82"/>
      <c r="H3" s="82"/>
      <c r="I3" s="82" t="s">
        <v>6</v>
      </c>
      <c r="J3" s="83"/>
    </row>
    <row r="4" ht="24.4" customHeight="1" spans="1:10">
      <c r="A4" s="66"/>
      <c r="B4" s="67" t="s">
        <v>315</v>
      </c>
      <c r="C4" s="67" t="s">
        <v>71</v>
      </c>
      <c r="D4" s="67" t="s">
        <v>316</v>
      </c>
      <c r="E4" s="67"/>
      <c r="F4" s="67"/>
      <c r="G4" s="67"/>
      <c r="H4" s="67"/>
      <c r="I4" s="67"/>
      <c r="J4" s="84"/>
    </row>
    <row r="5" ht="24.4" customHeight="1" spans="1:10">
      <c r="A5" s="68"/>
      <c r="B5" s="67"/>
      <c r="C5" s="67"/>
      <c r="D5" s="67" t="s">
        <v>59</v>
      </c>
      <c r="E5" s="88" t="s">
        <v>212</v>
      </c>
      <c r="F5" s="67" t="s">
        <v>317</v>
      </c>
      <c r="G5" s="67"/>
      <c r="H5" s="67"/>
      <c r="I5" s="67" t="s">
        <v>217</v>
      </c>
      <c r="J5" s="84"/>
    </row>
    <row r="6" ht="24.4" customHeight="1" spans="1:10">
      <c r="A6" s="68"/>
      <c r="B6" s="69"/>
      <c r="C6" s="69"/>
      <c r="D6" s="69"/>
      <c r="E6" s="89"/>
      <c r="F6" s="69" t="s">
        <v>160</v>
      </c>
      <c r="G6" s="69" t="s">
        <v>318</v>
      </c>
      <c r="H6" s="69" t="s">
        <v>319</v>
      </c>
      <c r="I6" s="69"/>
      <c r="J6" s="85"/>
    </row>
    <row r="7" ht="22.8" customHeight="1" spans="1:10">
      <c r="A7" s="70"/>
      <c r="B7" s="71">
        <v>241001</v>
      </c>
      <c r="C7" s="71" t="s">
        <v>72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86"/>
    </row>
    <row r="8" ht="22.8" customHeight="1" spans="1:10">
      <c r="A8" s="68"/>
      <c r="B8" s="71">
        <v>241001</v>
      </c>
      <c r="C8" s="74" t="s">
        <v>74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84"/>
    </row>
    <row r="9" ht="22.8" customHeight="1" spans="1:10">
      <c r="A9" s="68"/>
      <c r="B9" s="75"/>
      <c r="C9" s="75" t="s">
        <v>130</v>
      </c>
      <c r="D9" s="90"/>
      <c r="E9" s="90"/>
      <c r="F9" s="90"/>
      <c r="G9" s="90"/>
      <c r="H9" s="90"/>
      <c r="I9" s="90"/>
      <c r="J9" s="84"/>
    </row>
    <row r="10" ht="9.7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9"/>
      <c r="B1" s="60"/>
      <c r="C1" s="60"/>
      <c r="D1" s="60"/>
      <c r="E1" s="61"/>
      <c r="F1" s="61"/>
      <c r="G1" s="62"/>
      <c r="H1" s="62"/>
      <c r="I1" s="52" t="s">
        <v>325</v>
      </c>
      <c r="J1" s="66"/>
    </row>
    <row r="2" ht="22.8" customHeight="1" spans="1:10">
      <c r="A2" s="59"/>
      <c r="B2" s="63" t="s">
        <v>326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9.5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2" t="s">
        <v>6</v>
      </c>
      <c r="J3" s="83"/>
    </row>
    <row r="4" ht="24.4" customHeight="1" spans="1:10">
      <c r="A4" s="66"/>
      <c r="B4" s="67" t="s">
        <v>9</v>
      </c>
      <c r="C4" s="67"/>
      <c r="D4" s="67"/>
      <c r="E4" s="67"/>
      <c r="F4" s="67"/>
      <c r="G4" s="67" t="s">
        <v>327</v>
      </c>
      <c r="H4" s="67"/>
      <c r="I4" s="67"/>
      <c r="J4" s="84"/>
    </row>
    <row r="5" ht="24.4" customHeight="1" spans="1:10">
      <c r="A5" s="68"/>
      <c r="B5" s="67" t="s">
        <v>93</v>
      </c>
      <c r="C5" s="67"/>
      <c r="D5" s="67"/>
      <c r="E5" s="67" t="s">
        <v>70</v>
      </c>
      <c r="F5" s="67" t="s">
        <v>71</v>
      </c>
      <c r="G5" s="67" t="s">
        <v>59</v>
      </c>
      <c r="H5" s="67" t="s">
        <v>89</v>
      </c>
      <c r="I5" s="67" t="s">
        <v>90</v>
      </c>
      <c r="J5" s="84"/>
    </row>
    <row r="6" ht="24.4" customHeight="1" spans="1:10">
      <c r="A6" s="68"/>
      <c r="B6" s="69" t="s">
        <v>94</v>
      </c>
      <c r="C6" s="69" t="s">
        <v>95</v>
      </c>
      <c r="D6" s="69" t="s">
        <v>96</v>
      </c>
      <c r="E6" s="69"/>
      <c r="F6" s="69"/>
      <c r="G6" s="69"/>
      <c r="H6" s="69"/>
      <c r="I6" s="69"/>
      <c r="J6" s="85"/>
    </row>
    <row r="7" ht="22.8" customHeight="1" spans="1:10">
      <c r="A7" s="70"/>
      <c r="B7" s="71"/>
      <c r="C7" s="71"/>
      <c r="D7" s="71"/>
      <c r="E7" s="71">
        <v>241001</v>
      </c>
      <c r="F7" s="71" t="s">
        <v>72</v>
      </c>
      <c r="G7" s="72">
        <v>0</v>
      </c>
      <c r="H7" s="72">
        <v>0</v>
      </c>
      <c r="I7" s="72">
        <v>0</v>
      </c>
      <c r="J7" s="86"/>
    </row>
    <row r="8" ht="22.8" customHeight="1" spans="1:10">
      <c r="A8" s="68"/>
      <c r="B8" s="73"/>
      <c r="C8" s="73"/>
      <c r="D8" s="73"/>
      <c r="E8" s="71">
        <v>241001</v>
      </c>
      <c r="F8" s="74" t="s">
        <v>74</v>
      </c>
      <c r="G8" s="72">
        <v>0</v>
      </c>
      <c r="H8" s="72">
        <v>0</v>
      </c>
      <c r="I8" s="72">
        <v>0</v>
      </c>
      <c r="J8" s="84"/>
    </row>
    <row r="9" ht="22.8" customHeight="1" spans="1:10">
      <c r="A9" s="68"/>
      <c r="B9" s="75"/>
      <c r="C9" s="75"/>
      <c r="D9" s="75"/>
      <c r="E9" s="75"/>
      <c r="F9" s="75" t="s">
        <v>23</v>
      </c>
      <c r="G9" s="76"/>
      <c r="H9" s="76"/>
      <c r="I9" s="76"/>
      <c r="J9" s="84"/>
    </row>
    <row r="10" ht="22.8" customHeight="1" spans="1:10">
      <c r="A10" s="68"/>
      <c r="B10" s="77"/>
      <c r="C10" s="77"/>
      <c r="D10" s="77"/>
      <c r="E10" s="77"/>
      <c r="F10" s="77" t="s">
        <v>130</v>
      </c>
      <c r="G10" s="78"/>
      <c r="H10" s="79"/>
      <c r="I10" s="79"/>
      <c r="J10" s="85"/>
    </row>
    <row r="11" ht="9.7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8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workbookViewId="0">
      <selection activeCell="O14" sqref="O14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13.375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29"/>
      <c r="B1" s="30"/>
      <c r="C1" s="31"/>
      <c r="D1" s="32"/>
      <c r="E1" s="32"/>
      <c r="F1" s="32"/>
      <c r="G1" s="32"/>
      <c r="H1" s="32"/>
      <c r="I1" s="32"/>
      <c r="J1" s="32"/>
      <c r="K1" s="32"/>
      <c r="L1" s="52" t="s">
        <v>328</v>
      </c>
      <c r="M1" s="53"/>
    </row>
    <row r="2" ht="22.8" customHeight="1" spans="1:13">
      <c r="A2" s="29"/>
      <c r="B2" s="33" t="s">
        <v>329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53"/>
    </row>
    <row r="3" ht="19.55" customHeight="1" spans="1:13">
      <c r="A3" s="29"/>
      <c r="B3" s="34" t="s">
        <v>5</v>
      </c>
      <c r="C3" s="34"/>
      <c r="D3" s="34"/>
      <c r="E3" s="34"/>
      <c r="F3" s="34"/>
      <c r="G3" s="34"/>
      <c r="H3" s="34"/>
      <c r="I3" s="34"/>
      <c r="J3" s="54" t="s">
        <v>6</v>
      </c>
      <c r="K3" s="54"/>
      <c r="L3" s="54"/>
      <c r="M3" s="53"/>
    </row>
    <row r="4" ht="24.4" customHeight="1" spans="1:13">
      <c r="A4" s="29"/>
      <c r="B4" s="35" t="s">
        <v>330</v>
      </c>
      <c r="C4" s="35" t="s">
        <v>331</v>
      </c>
      <c r="D4" s="35" t="s">
        <v>10</v>
      </c>
      <c r="E4" s="35" t="s">
        <v>332</v>
      </c>
      <c r="F4" s="35" t="s">
        <v>333</v>
      </c>
      <c r="G4" s="35" t="s">
        <v>334</v>
      </c>
      <c r="H4" s="35" t="s">
        <v>335</v>
      </c>
      <c r="I4" s="35" t="s">
        <v>336</v>
      </c>
      <c r="J4" s="35" t="s">
        <v>337</v>
      </c>
      <c r="K4" s="35" t="s">
        <v>338</v>
      </c>
      <c r="L4" s="35" t="s">
        <v>339</v>
      </c>
      <c r="M4" s="53"/>
    </row>
    <row r="5" ht="25" customHeight="1" spans="1:13">
      <c r="A5" s="29"/>
      <c r="B5" s="36" t="s">
        <v>74</v>
      </c>
      <c r="C5" s="36" t="s">
        <v>310</v>
      </c>
      <c r="D5" s="37">
        <v>200000</v>
      </c>
      <c r="E5" s="38" t="s">
        <v>340</v>
      </c>
      <c r="F5" s="38" t="s">
        <v>341</v>
      </c>
      <c r="G5" s="38" t="s">
        <v>342</v>
      </c>
      <c r="H5" s="38" t="s">
        <v>343</v>
      </c>
      <c r="I5" s="38" t="s">
        <v>344</v>
      </c>
      <c r="J5" s="38" t="s">
        <v>345</v>
      </c>
      <c r="K5" s="38">
        <v>20</v>
      </c>
      <c r="L5" s="38"/>
      <c r="M5" s="53"/>
    </row>
    <row r="6" ht="25" customHeight="1" spans="1:13">
      <c r="A6" s="29"/>
      <c r="B6" s="39"/>
      <c r="C6" s="39"/>
      <c r="D6" s="40"/>
      <c r="E6" s="41"/>
      <c r="F6" s="38" t="s">
        <v>346</v>
      </c>
      <c r="G6" s="38" t="s">
        <v>347</v>
      </c>
      <c r="H6" s="38" t="s">
        <v>343</v>
      </c>
      <c r="I6" s="55">
        <v>1</v>
      </c>
      <c r="J6" s="38"/>
      <c r="K6" s="38">
        <v>20</v>
      </c>
      <c r="L6" s="38"/>
      <c r="M6" s="53"/>
    </row>
    <row r="7" ht="25" customHeight="1" spans="1:13">
      <c r="A7" s="29"/>
      <c r="B7" s="39"/>
      <c r="C7" s="39"/>
      <c r="D7" s="40"/>
      <c r="E7" s="41"/>
      <c r="F7" s="38" t="s">
        <v>348</v>
      </c>
      <c r="G7" s="38" t="s">
        <v>349</v>
      </c>
      <c r="H7" s="38" t="s">
        <v>350</v>
      </c>
      <c r="I7" s="38" t="s">
        <v>351</v>
      </c>
      <c r="J7" s="38"/>
      <c r="K7" s="38">
        <v>5</v>
      </c>
      <c r="L7" s="38"/>
      <c r="M7" s="53"/>
    </row>
    <row r="8" ht="25" customHeight="1" spans="1:13">
      <c r="A8" s="29"/>
      <c r="B8" s="39"/>
      <c r="C8" s="39"/>
      <c r="D8" s="40"/>
      <c r="E8" s="41"/>
      <c r="F8" s="38" t="s">
        <v>352</v>
      </c>
      <c r="G8" s="38" t="s">
        <v>353</v>
      </c>
      <c r="H8" s="38" t="s">
        <v>343</v>
      </c>
      <c r="I8" s="38" t="s">
        <v>354</v>
      </c>
      <c r="J8" s="38" t="s">
        <v>355</v>
      </c>
      <c r="K8" s="38">
        <v>10</v>
      </c>
      <c r="L8" s="38"/>
      <c r="M8" s="53"/>
    </row>
    <row r="9" ht="92" customHeight="1" spans="1:13">
      <c r="A9" s="29"/>
      <c r="B9" s="39"/>
      <c r="C9" s="39"/>
      <c r="D9" s="40"/>
      <c r="E9" s="41" t="s">
        <v>356</v>
      </c>
      <c r="F9" s="38" t="s">
        <v>357</v>
      </c>
      <c r="G9" s="38" t="s">
        <v>358</v>
      </c>
      <c r="H9" s="38" t="s">
        <v>350</v>
      </c>
      <c r="I9" s="38" t="s">
        <v>359</v>
      </c>
      <c r="J9" s="38"/>
      <c r="K9" s="38">
        <v>10</v>
      </c>
      <c r="L9" s="38"/>
      <c r="M9" s="53"/>
    </row>
    <row r="10" ht="25" customHeight="1" spans="1:13">
      <c r="A10" s="29"/>
      <c r="B10" s="39"/>
      <c r="C10" s="39"/>
      <c r="D10" s="40"/>
      <c r="E10" s="41"/>
      <c r="F10" s="38" t="s">
        <v>360</v>
      </c>
      <c r="G10" s="38" t="s">
        <v>361</v>
      </c>
      <c r="H10" s="38" t="s">
        <v>350</v>
      </c>
      <c r="I10" s="38" t="s">
        <v>362</v>
      </c>
      <c r="J10" s="38"/>
      <c r="K10" s="38">
        <v>15</v>
      </c>
      <c r="L10" s="38"/>
      <c r="M10" s="53"/>
    </row>
    <row r="11" ht="25" customHeight="1" spans="1:13">
      <c r="A11" s="29"/>
      <c r="B11" s="42"/>
      <c r="C11" s="42"/>
      <c r="D11" s="43"/>
      <c r="E11" s="38" t="s">
        <v>363</v>
      </c>
      <c r="F11" s="38" t="s">
        <v>363</v>
      </c>
      <c r="G11" s="38" t="s">
        <v>364</v>
      </c>
      <c r="H11" s="38" t="s">
        <v>350</v>
      </c>
      <c r="I11" s="56" t="s">
        <v>365</v>
      </c>
      <c r="J11" s="38"/>
      <c r="K11" s="38">
        <v>5</v>
      </c>
      <c r="L11" s="38"/>
      <c r="M11" s="53"/>
    </row>
    <row r="12" ht="25" customHeight="1" spans="1:13">
      <c r="A12" s="44"/>
      <c r="B12" s="45"/>
      <c r="C12" s="45"/>
      <c r="D12" s="46"/>
      <c r="E12" s="41"/>
      <c r="F12" s="41"/>
      <c r="G12" s="38" t="s">
        <v>366</v>
      </c>
      <c r="H12" s="38" t="s">
        <v>350</v>
      </c>
      <c r="I12" s="56" t="s">
        <v>365</v>
      </c>
      <c r="J12" s="38"/>
      <c r="K12" s="38">
        <v>5</v>
      </c>
      <c r="L12" s="38"/>
      <c r="M12" s="57"/>
    </row>
    <row r="13" ht="25" customHeight="1" spans="1:13">
      <c r="A13" s="44"/>
      <c r="B13" s="47" t="s">
        <v>74</v>
      </c>
      <c r="C13" s="47" t="s">
        <v>311</v>
      </c>
      <c r="D13" s="48">
        <v>148240</v>
      </c>
      <c r="E13" s="38" t="s">
        <v>340</v>
      </c>
      <c r="F13" s="49" t="s">
        <v>341</v>
      </c>
      <c r="G13" s="49" t="s">
        <v>367</v>
      </c>
      <c r="H13" s="49" t="s">
        <v>343</v>
      </c>
      <c r="I13" s="49" t="s">
        <v>368</v>
      </c>
      <c r="J13" s="49" t="s">
        <v>369</v>
      </c>
      <c r="K13" s="38">
        <v>20</v>
      </c>
      <c r="L13" s="38"/>
      <c r="M13" s="57"/>
    </row>
    <row r="14" ht="25" customHeight="1" spans="1:13">
      <c r="A14" s="44"/>
      <c r="B14" s="47"/>
      <c r="C14" s="47"/>
      <c r="D14" s="48"/>
      <c r="E14" s="41"/>
      <c r="F14" s="49"/>
      <c r="G14" s="49" t="s">
        <v>370</v>
      </c>
      <c r="H14" s="49" t="s">
        <v>343</v>
      </c>
      <c r="I14" s="49" t="s">
        <v>371</v>
      </c>
      <c r="J14" s="49" t="s">
        <v>372</v>
      </c>
      <c r="K14" s="38">
        <v>5</v>
      </c>
      <c r="L14" s="38"/>
      <c r="M14" s="57"/>
    </row>
    <row r="15" ht="25" customHeight="1" spans="2:12">
      <c r="B15" s="47"/>
      <c r="C15" s="47"/>
      <c r="D15" s="48"/>
      <c r="E15" s="41"/>
      <c r="F15" s="49" t="s">
        <v>346</v>
      </c>
      <c r="G15" s="49" t="s">
        <v>373</v>
      </c>
      <c r="H15" s="49" t="s">
        <v>343</v>
      </c>
      <c r="I15" s="58">
        <v>1</v>
      </c>
      <c r="J15" s="49"/>
      <c r="K15" s="38">
        <v>20</v>
      </c>
      <c r="L15" s="38"/>
    </row>
    <row r="16" ht="25" customHeight="1" spans="2:12">
      <c r="B16" s="47"/>
      <c r="C16" s="47"/>
      <c r="D16" s="48"/>
      <c r="E16" s="50"/>
      <c r="F16" s="49" t="s">
        <v>348</v>
      </c>
      <c r="G16" s="49" t="s">
        <v>349</v>
      </c>
      <c r="H16" s="49" t="s">
        <v>350</v>
      </c>
      <c r="I16" s="49" t="s">
        <v>351</v>
      </c>
      <c r="J16" s="49"/>
      <c r="K16" s="38">
        <v>10</v>
      </c>
      <c r="L16" s="38"/>
    </row>
    <row r="17" ht="41" customHeight="1" spans="2:12">
      <c r="B17" s="47"/>
      <c r="C17" s="47"/>
      <c r="D17" s="48"/>
      <c r="E17" s="51"/>
      <c r="F17" s="49" t="s">
        <v>357</v>
      </c>
      <c r="G17" s="49" t="s">
        <v>358</v>
      </c>
      <c r="H17" s="49" t="s">
        <v>350</v>
      </c>
      <c r="I17" s="49" t="s">
        <v>374</v>
      </c>
      <c r="J17" s="49"/>
      <c r="K17" s="38">
        <v>15</v>
      </c>
      <c r="L17" s="38"/>
    </row>
    <row r="18" ht="93" customHeight="1" spans="2:12">
      <c r="B18" s="47"/>
      <c r="C18" s="47"/>
      <c r="D18" s="48"/>
      <c r="E18" s="49" t="s">
        <v>356</v>
      </c>
      <c r="F18" s="49" t="s">
        <v>360</v>
      </c>
      <c r="G18" s="49" t="s">
        <v>375</v>
      </c>
      <c r="H18" s="49" t="s">
        <v>350</v>
      </c>
      <c r="I18" s="49" t="s">
        <v>376</v>
      </c>
      <c r="J18" s="49"/>
      <c r="K18" s="38">
        <v>10</v>
      </c>
      <c r="L18" s="38"/>
    </row>
    <row r="19" ht="25" customHeight="1" spans="2:12">
      <c r="B19" s="47"/>
      <c r="C19" s="47"/>
      <c r="D19" s="48"/>
      <c r="E19" s="49" t="s">
        <v>363</v>
      </c>
      <c r="F19" s="49" t="s">
        <v>363</v>
      </c>
      <c r="G19" s="49" t="s">
        <v>364</v>
      </c>
      <c r="H19" s="49" t="s">
        <v>350</v>
      </c>
      <c r="I19" s="58">
        <v>1</v>
      </c>
      <c r="J19" s="49"/>
      <c r="K19" s="49">
        <v>5</v>
      </c>
      <c r="L19" s="49"/>
    </row>
    <row r="20" ht="25" customHeight="1" spans="2:12">
      <c r="B20" s="47"/>
      <c r="C20" s="47"/>
      <c r="D20" s="48"/>
      <c r="E20" s="49"/>
      <c r="F20" s="49"/>
      <c r="G20" s="49" t="s">
        <v>366</v>
      </c>
      <c r="H20" s="49" t="s">
        <v>350</v>
      </c>
      <c r="I20" s="58">
        <v>1</v>
      </c>
      <c r="J20" s="49"/>
      <c r="K20" s="49">
        <v>5</v>
      </c>
      <c r="L20" s="49"/>
    </row>
  </sheetData>
  <mergeCells count="17">
    <mergeCell ref="B2:L2"/>
    <mergeCell ref="B3:D3"/>
    <mergeCell ref="J3:L3"/>
    <mergeCell ref="B5:B12"/>
    <mergeCell ref="B13:B20"/>
    <mergeCell ref="C5:C12"/>
    <mergeCell ref="C13:C20"/>
    <mergeCell ref="D5:D12"/>
    <mergeCell ref="D13:D20"/>
    <mergeCell ref="E5:E8"/>
    <mergeCell ref="E9:E10"/>
    <mergeCell ref="E11:E12"/>
    <mergeCell ref="E13:E16"/>
    <mergeCell ref="E19:E20"/>
    <mergeCell ref="F11:F12"/>
    <mergeCell ref="F13:F14"/>
    <mergeCell ref="F19:F20"/>
  </mergeCells>
  <pageMargins left="0.75" right="0.75" top="0.270000010728836" bottom="0.270000010728836" header="0" footer="0"/>
  <pageSetup paperSize="9" scale="98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1" topLeftCell="A2" activePane="bottomLeft" state="frozen"/>
      <selection/>
      <selection pane="bottomLeft" activeCell="S27" sqref="S27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377</v>
      </c>
      <c r="H1" s="4"/>
      <c r="I1" s="4"/>
    </row>
    <row r="2" ht="51.75" customHeight="1" spans="2:9">
      <c r="B2" s="5" t="s">
        <v>378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379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380</v>
      </c>
      <c r="C5" s="8"/>
      <c r="D5" s="8"/>
      <c r="E5" s="8" t="s">
        <v>74</v>
      </c>
      <c r="F5" s="8"/>
      <c r="G5" s="8"/>
      <c r="H5" s="8"/>
      <c r="I5" s="8"/>
    </row>
    <row r="6" ht="32.55" customHeight="1" spans="2:9">
      <c r="B6" s="8" t="s">
        <v>381</v>
      </c>
      <c r="C6" s="9" t="s">
        <v>382</v>
      </c>
      <c r="D6" s="10"/>
      <c r="E6" s="11" t="s">
        <v>383</v>
      </c>
      <c r="F6" s="12"/>
      <c r="G6" s="12"/>
      <c r="H6" s="12"/>
      <c r="I6" s="27"/>
    </row>
    <row r="7" ht="123" customHeight="1" spans="2:9">
      <c r="B7" s="8"/>
      <c r="C7" s="13"/>
      <c r="D7" s="14"/>
      <c r="E7" s="15"/>
      <c r="F7" s="16"/>
      <c r="G7" s="16"/>
      <c r="H7" s="16"/>
      <c r="I7" s="28"/>
    </row>
    <row r="8" ht="32.55" customHeight="1" spans="2:9">
      <c r="B8" s="8"/>
      <c r="C8" s="8" t="s">
        <v>384</v>
      </c>
      <c r="D8" s="8"/>
      <c r="E8" s="8"/>
      <c r="F8" s="8"/>
      <c r="G8" s="8" t="s">
        <v>385</v>
      </c>
      <c r="H8" s="8" t="s">
        <v>386</v>
      </c>
      <c r="I8" s="8" t="s">
        <v>387</v>
      </c>
    </row>
    <row r="9" ht="32.55" customHeight="1" spans="2:9">
      <c r="B9" s="8"/>
      <c r="C9" s="8"/>
      <c r="D9" s="8"/>
      <c r="E9" s="8"/>
      <c r="F9" s="8"/>
      <c r="G9" s="17">
        <v>1551261.37</v>
      </c>
      <c r="H9" s="17">
        <v>1551261.37</v>
      </c>
      <c r="I9" s="17">
        <v>0</v>
      </c>
    </row>
    <row r="10" ht="65.55" customHeight="1" spans="2:9">
      <c r="B10" s="18" t="s">
        <v>388</v>
      </c>
      <c r="C10" s="19" t="s">
        <v>389</v>
      </c>
      <c r="D10" s="20"/>
      <c r="E10" s="20"/>
      <c r="F10" s="20"/>
      <c r="G10" s="20"/>
      <c r="H10" s="20"/>
      <c r="I10" s="20"/>
    </row>
    <row r="11" ht="32.55" customHeight="1" spans="2:9">
      <c r="B11" s="21" t="s">
        <v>390</v>
      </c>
      <c r="C11" s="21" t="s">
        <v>332</v>
      </c>
      <c r="D11" s="10" t="s">
        <v>333</v>
      </c>
      <c r="E11" s="18"/>
      <c r="F11" s="18" t="s">
        <v>334</v>
      </c>
      <c r="G11" s="18"/>
      <c r="H11" s="18" t="s">
        <v>391</v>
      </c>
      <c r="I11" s="18"/>
    </row>
    <row r="12" ht="32.55" customHeight="1" spans="2:9">
      <c r="B12" s="21"/>
      <c r="C12" s="22" t="s">
        <v>340</v>
      </c>
      <c r="D12" s="21" t="s">
        <v>341</v>
      </c>
      <c r="E12" s="21"/>
      <c r="F12" s="21" t="s">
        <v>392</v>
      </c>
      <c r="G12" s="21"/>
      <c r="H12" s="21" t="s">
        <v>393</v>
      </c>
      <c r="I12" s="21"/>
    </row>
    <row r="13" ht="16.35" customHeight="1" spans="2:9">
      <c r="B13" s="21"/>
      <c r="C13" s="23"/>
      <c r="D13" s="21"/>
      <c r="E13" s="21"/>
      <c r="F13" s="21" t="s">
        <v>394</v>
      </c>
      <c r="G13" s="21"/>
      <c r="H13" s="21" t="s">
        <v>344</v>
      </c>
      <c r="I13" s="21"/>
    </row>
    <row r="14" ht="25" customHeight="1" spans="2:9">
      <c r="B14" s="21"/>
      <c r="C14" s="23"/>
      <c r="D14" s="21"/>
      <c r="E14" s="21"/>
      <c r="F14" s="21" t="s">
        <v>395</v>
      </c>
      <c r="G14" s="21"/>
      <c r="H14" s="21" t="s">
        <v>368</v>
      </c>
      <c r="I14" s="21"/>
    </row>
    <row r="15" ht="16.35" customHeight="1" spans="2:9">
      <c r="B15" s="21"/>
      <c r="C15" s="23"/>
      <c r="D15" s="21"/>
      <c r="E15" s="21"/>
      <c r="F15" s="21" t="s">
        <v>370</v>
      </c>
      <c r="G15" s="21"/>
      <c r="H15" s="21" t="s">
        <v>371</v>
      </c>
      <c r="I15" s="21"/>
    </row>
    <row r="16" ht="16.35" customHeight="1" spans="2:9">
      <c r="B16" s="21"/>
      <c r="C16" s="23"/>
      <c r="D16" s="21"/>
      <c r="E16" s="21"/>
      <c r="F16" s="21" t="s">
        <v>396</v>
      </c>
      <c r="G16" s="21"/>
      <c r="H16" s="21" t="s">
        <v>397</v>
      </c>
      <c r="I16" s="21"/>
    </row>
    <row r="17" ht="16.35" customHeight="1" spans="2:9">
      <c r="B17" s="21"/>
      <c r="C17" s="23"/>
      <c r="D17" s="21" t="s">
        <v>348</v>
      </c>
      <c r="E17" s="21"/>
      <c r="F17" s="21" t="s">
        <v>349</v>
      </c>
      <c r="G17" s="21"/>
      <c r="H17" s="21" t="s">
        <v>398</v>
      </c>
      <c r="I17" s="21"/>
    </row>
    <row r="18" ht="16.35" customHeight="1" spans="2:9">
      <c r="B18" s="21"/>
      <c r="C18" s="24"/>
      <c r="D18" s="21" t="s">
        <v>352</v>
      </c>
      <c r="E18" s="21"/>
      <c r="F18" s="21" t="s">
        <v>399</v>
      </c>
      <c r="G18" s="21"/>
      <c r="H18" s="21" t="s">
        <v>354</v>
      </c>
      <c r="I18" s="21"/>
    </row>
    <row r="19" ht="55" customHeight="1" spans="2:9">
      <c r="B19" s="21"/>
      <c r="C19" s="22" t="s">
        <v>356</v>
      </c>
      <c r="D19" s="21" t="s">
        <v>357</v>
      </c>
      <c r="E19" s="21"/>
      <c r="F19" s="21" t="s">
        <v>358</v>
      </c>
      <c r="G19" s="21"/>
      <c r="H19" s="21" t="s">
        <v>400</v>
      </c>
      <c r="I19" s="21"/>
    </row>
    <row r="20" ht="16.35" customHeight="1" spans="2:9">
      <c r="B20" s="21"/>
      <c r="C20" s="24"/>
      <c r="D20" s="21" t="s">
        <v>360</v>
      </c>
      <c r="E20" s="21"/>
      <c r="F20" s="21" t="s">
        <v>361</v>
      </c>
      <c r="G20" s="21"/>
      <c r="H20" s="21" t="s">
        <v>362</v>
      </c>
      <c r="I20" s="21"/>
    </row>
    <row r="21" ht="16.35" customHeight="1" spans="2:9">
      <c r="B21" s="21"/>
      <c r="C21" s="25" t="s">
        <v>363</v>
      </c>
      <c r="D21" s="21" t="s">
        <v>363</v>
      </c>
      <c r="E21" s="21"/>
      <c r="F21" s="21" t="s">
        <v>364</v>
      </c>
      <c r="G21" s="21"/>
      <c r="H21" s="26" t="s">
        <v>365</v>
      </c>
      <c r="I21" s="26"/>
    </row>
    <row r="22" spans="2:9">
      <c r="B22" s="21"/>
      <c r="C22" s="25"/>
      <c r="D22" s="21"/>
      <c r="E22" s="21"/>
      <c r="F22" s="21" t="s">
        <v>366</v>
      </c>
      <c r="G22" s="21"/>
      <c r="H22" s="26" t="s">
        <v>365</v>
      </c>
      <c r="I22" s="26"/>
    </row>
  </sheetData>
  <mergeCells count="47">
    <mergeCell ref="B1:E1"/>
    <mergeCell ref="G1:I1"/>
    <mergeCell ref="B2:I2"/>
    <mergeCell ref="B3:I3"/>
    <mergeCell ref="B4:I4"/>
    <mergeCell ref="B5:D5"/>
    <mergeCell ref="E5:I5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F21:G21"/>
    <mergeCell ref="H21:I21"/>
    <mergeCell ref="F22:G22"/>
    <mergeCell ref="H22:I22"/>
    <mergeCell ref="B6:B9"/>
    <mergeCell ref="B11:B22"/>
    <mergeCell ref="C12:C18"/>
    <mergeCell ref="C19:C20"/>
    <mergeCell ref="C21:C22"/>
    <mergeCell ref="C8:F9"/>
    <mergeCell ref="D12:E16"/>
    <mergeCell ref="D21:E22"/>
    <mergeCell ref="C6:D7"/>
    <mergeCell ref="E6:I7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2022-01-23T12:52:05Z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B6C6A488CC7C484BB3C67B673D2671AF</vt:lpwstr>
  </property>
</Properties>
</file>